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6" windowHeight="6060" activeTab="1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fullCalcOnLoad="1"/>
</workbook>
</file>

<file path=xl/sharedStrings.xml><?xml version="1.0" encoding="utf-8"?>
<sst xmlns="http://schemas.openxmlformats.org/spreadsheetml/2006/main" count="673" uniqueCount="222">
  <si>
    <t>Ф.И.О.</t>
  </si>
  <si>
    <t>№ п/п</t>
  </si>
  <si>
    <r>
      <t>1</t>
    </r>
    <r>
      <rPr>
        <sz val="8"/>
        <color indexed="8"/>
        <rFont val="Times New Roman"/>
        <family val="1"/>
      </rPr>
      <t xml:space="preserve"> дев.</t>
    </r>
  </si>
  <si>
    <r>
      <t>2</t>
    </r>
    <r>
      <rPr>
        <sz val="8"/>
        <color indexed="8"/>
        <rFont val="Times New Roman"/>
        <family val="1"/>
      </rPr>
      <t xml:space="preserve"> дев.</t>
    </r>
  </si>
  <si>
    <r>
      <t>3</t>
    </r>
    <r>
      <rPr>
        <sz val="8"/>
        <color indexed="8"/>
        <rFont val="Times New Roman"/>
        <family val="1"/>
      </rPr>
      <t xml:space="preserve"> дев.</t>
    </r>
  </si>
  <si>
    <r>
      <t>4</t>
    </r>
    <r>
      <rPr>
        <sz val="8"/>
        <color indexed="8"/>
        <rFont val="Times New Roman"/>
        <family val="1"/>
      </rPr>
      <t xml:space="preserve"> дев.</t>
    </r>
  </si>
  <si>
    <t>Бег 1000м (девушки, юноши)</t>
  </si>
  <si>
    <t>результат</t>
  </si>
  <si>
    <t>баллы</t>
  </si>
  <si>
    <t>Бег 30 м,                        бег 60 м, бег 100 м (дев., юн.)</t>
  </si>
  <si>
    <t>Подтягивание на высокой перекладине (юноши)</t>
  </si>
  <si>
    <t>Сгибание рук в упоре (девушки)</t>
  </si>
  <si>
    <t>Поднятие туловища (юн., дев.)</t>
  </si>
  <si>
    <t xml:space="preserve">баллы </t>
  </si>
  <si>
    <t>Прыжки в длину с места                                 (юн., дев.)</t>
  </si>
  <si>
    <t>Учитель физической культуры</t>
  </si>
  <si>
    <t>ИТОГО (сумма каждого участника)</t>
  </si>
  <si>
    <t>ИТОГО (сумма команды)</t>
  </si>
  <si>
    <t>Наклон из положения сидя (юн., дев.)</t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</si>
  <si>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4</t>
    </r>
  </si>
  <si>
    <r>
      <rPr>
        <sz val="8"/>
        <color indexed="8"/>
        <rFont val="Times New Roman"/>
        <family val="1"/>
      </rPr>
      <t>юн.</t>
    </r>
    <r>
      <rPr>
        <sz val="12"/>
        <color indexed="8"/>
        <rFont val="Times New Roman"/>
        <family val="1"/>
      </rPr>
      <t>5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</si>
  <si>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6</t>
    </r>
  </si>
  <si>
    <r>
      <t>5</t>
    </r>
    <r>
      <rPr>
        <sz val="8"/>
        <color indexed="8"/>
        <rFont val="Times New Roman"/>
        <family val="1"/>
      </rPr>
      <t xml:space="preserve"> дев.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</si>
  <si>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1</t>
    </r>
  </si>
  <si>
    <r>
      <rPr>
        <sz val="8"/>
        <color indexed="8"/>
        <rFont val="Times New Roman"/>
        <family val="1"/>
      </rPr>
      <t>юн.</t>
    </r>
    <r>
      <rPr>
        <sz val="12"/>
        <color indexed="8"/>
        <rFont val="Times New Roman"/>
        <family val="1"/>
      </rPr>
      <t>2</t>
    </r>
  </si>
  <si>
    <r>
      <rPr>
        <sz val="8"/>
        <color indexed="8"/>
        <rFont val="Times New Roman"/>
        <family val="1"/>
      </rPr>
      <t xml:space="preserve">юн. </t>
    </r>
    <r>
      <rPr>
        <sz val="12"/>
        <color indexed="8"/>
        <rFont val="Times New Roman"/>
        <family val="1"/>
      </rPr>
      <t>3</t>
    </r>
  </si>
  <si>
    <t>А.С. Кохан</t>
  </si>
  <si>
    <t xml:space="preserve">Меньшикова Серафима Юрьевна </t>
  </si>
  <si>
    <t>Пятакова Диана Ивановна</t>
  </si>
  <si>
    <t>Исаев Даниил Геннадьевич</t>
  </si>
  <si>
    <t>Лазаренко Артём Юрьевич</t>
  </si>
  <si>
    <t>Роменский Александр Александрович</t>
  </si>
  <si>
    <t>Шевченко Андрей Сергеевич</t>
  </si>
  <si>
    <t xml:space="preserve">Результаты  Спортивного многоборья класс - команды__8_ классов МБОУ СОШ №9 им. Полевого П.Г.  </t>
  </si>
  <si>
    <t>Антонян Виктория Юрьевна</t>
  </si>
  <si>
    <t>Артемова Анастасия Валерьевна</t>
  </si>
  <si>
    <t>Лесик Татьяна Сергеевна</t>
  </si>
  <si>
    <t>Мноян Дарья Артёмовна</t>
  </si>
  <si>
    <t>Мноян Елизавета Артёмовна</t>
  </si>
  <si>
    <t>Герасимов Владислав Сергеевич</t>
  </si>
  <si>
    <t>Гумбатов Дениз Русланович</t>
  </si>
  <si>
    <t>Оглы Петр Вячеславович</t>
  </si>
  <si>
    <t xml:space="preserve">Шапка Евгений Евгеньевич </t>
  </si>
  <si>
    <t>Иващенко Наталья Игоревна</t>
  </si>
  <si>
    <t>Кохан Вера Сергеевна</t>
  </si>
  <si>
    <t>Лысенко Елена Романовна</t>
  </si>
  <si>
    <t>Семешина Илона Юрьевна</t>
  </si>
  <si>
    <t>Гарькуша Иван Александрович</t>
  </si>
  <si>
    <t>Гумбатов Динар Русланович</t>
  </si>
  <si>
    <t>Исаев Владислав Николаевич</t>
  </si>
  <si>
    <t>Сухих Данила Евгеньевич</t>
  </si>
  <si>
    <t xml:space="preserve">Результаты  Спортивного многоборья класс - команды__7_ классов МБОУ СОШ №9 им. Полевого П.Г.  </t>
  </si>
  <si>
    <t>Коломиец Дарья Викторовна</t>
  </si>
  <si>
    <t>Корниенко Милана Анатольевна</t>
  </si>
  <si>
    <t>Копыт Иван Александрович</t>
  </si>
  <si>
    <t>Кожан Ярослав Алексеевич</t>
  </si>
  <si>
    <t>Степанищев Герман Алексеевич</t>
  </si>
  <si>
    <t xml:space="preserve">Результаты  Спортивного многоборья класс - команды__6_ классов МБОУ СОШ №9 им. Полевого П.Г.  </t>
  </si>
  <si>
    <t>Губанов Даниил Сергеевич</t>
  </si>
  <si>
    <t>Дейлик Игорь Евгеньевич</t>
  </si>
  <si>
    <t>Левашов Глеб Геннадьевич</t>
  </si>
  <si>
    <t>Круглова Анастасия Евгеньевна</t>
  </si>
  <si>
    <t>Завозин Руслан Николаевич</t>
  </si>
  <si>
    <t>Ибрагимов Полад Фаган оглы</t>
  </si>
  <si>
    <t>Марухин Артём Павлович</t>
  </si>
  <si>
    <t>Соломка Дмитрий Сергеевич</t>
  </si>
  <si>
    <t>Ахромешина Алина Викторовна</t>
  </si>
  <si>
    <t>Губанова Карина Артуровна</t>
  </si>
  <si>
    <t>Марушка Полина Ивановна</t>
  </si>
  <si>
    <t>Снеткова Анна Григорьевна</t>
  </si>
  <si>
    <t>Башаев Тимур Ринатович</t>
  </si>
  <si>
    <t>Мнеян Ашот Артёмович</t>
  </si>
  <si>
    <t>Ваганова Раиса Евгеньевна</t>
  </si>
  <si>
    <t>Дикая Владислава Юрьевна</t>
  </si>
  <si>
    <t>Новикова София Владимировна</t>
  </si>
  <si>
    <t>Сасина Валерия Олеговны</t>
  </si>
  <si>
    <t>Снеткова Яна Григорьевна</t>
  </si>
  <si>
    <t>Степанищева Екатерина Александровна</t>
  </si>
  <si>
    <t>Воронин Иван Дмитриевич</t>
  </si>
  <si>
    <t>Дубляк Владимир Алексеевич</t>
  </si>
  <si>
    <t>Овчаров Захар Евгеньевич</t>
  </si>
  <si>
    <t>Пятаков Владимир Иванович</t>
  </si>
  <si>
    <t>Козлов Сергей Сергеевич</t>
  </si>
  <si>
    <t>Башаева Алина Ринатовна</t>
  </si>
  <si>
    <t xml:space="preserve">Иващенко Анастасия Игоревна </t>
  </si>
  <si>
    <t>Лазаренко Ксения Юрьевна</t>
  </si>
  <si>
    <t xml:space="preserve">Сухих Полина Евгеньевна </t>
  </si>
  <si>
    <t>Тельнова Мария Михайловна</t>
  </si>
  <si>
    <t>Дейлик Николай Евгеньевич</t>
  </si>
  <si>
    <t>Казанский Денис Сергеевич</t>
  </si>
  <si>
    <t>Кравцов Артем Дмитриевич</t>
  </si>
  <si>
    <t>Панфилов Кирилл Алексеевич</t>
  </si>
  <si>
    <t>Пушкарь Дмитрий Александрович</t>
  </si>
  <si>
    <t>Пушкарь Кирилл Александрович</t>
  </si>
  <si>
    <t xml:space="preserve">Результаты  Спортивного многоборья класс - команды__1_ класса МБОУ СОШ №9 им. Полевого П.Г.  </t>
  </si>
  <si>
    <t>Ибрагимова Эльвира Фаган кызы</t>
  </si>
  <si>
    <t>Марушка Галина Ивановна</t>
  </si>
  <si>
    <t>Падалко Виктория Андреевна</t>
  </si>
  <si>
    <t>Макаренко Данила Владимирович</t>
  </si>
  <si>
    <t>Марушка Николай Иванович</t>
  </si>
  <si>
    <t>Соломка Сергей Сергеевич</t>
  </si>
  <si>
    <t>Шевченко Мария Сергеевна</t>
  </si>
  <si>
    <t xml:space="preserve">Результаты  Спортивного многоборья класс - команды__11_ классов МБОУ СОШ №9 им. Полевого П.Г.  </t>
  </si>
  <si>
    <t xml:space="preserve">Результаты  Спортивного многоборья класс - команды__10_ классов МБОУ СОШ №9 им. Полевого П.Г.  </t>
  </si>
  <si>
    <t xml:space="preserve">Результаты  Спортивного многоборья класс - команды__9_ классов МБОУ СОШ №9 им. Полевого П.Г.  </t>
  </si>
  <si>
    <t xml:space="preserve">Результаты  Спортивного многоборья класс - команды__5_ классов МБОУ СОШ №9 им. Полевого П.Г.  </t>
  </si>
  <si>
    <t xml:space="preserve">Результаты  Спортивного многоборья класс - команды__4_ классов МБОУ СОШ №9 им. Полевого П.Г.  </t>
  </si>
  <si>
    <t xml:space="preserve">Результаты  Спортивного многоборья класс - команды__3_ классов МБОУ СОШ №9 им. Полевого П.Г.  </t>
  </si>
  <si>
    <t xml:space="preserve">Результаты  Спортивного многоборья класс - команды__2_ классов МБОУ СОШ №9 им. Полевого П.Г.  </t>
  </si>
  <si>
    <t>1</t>
  </si>
  <si>
    <t>20</t>
  </si>
  <si>
    <t>21</t>
  </si>
  <si>
    <t>20,81</t>
  </si>
  <si>
    <t>25,57</t>
  </si>
  <si>
    <t>3</t>
  </si>
  <si>
    <t>16</t>
  </si>
  <si>
    <t>11,84</t>
  </si>
  <si>
    <t>11,31</t>
  </si>
  <si>
    <t>5</t>
  </si>
  <si>
    <t>23</t>
  </si>
  <si>
    <t>4</t>
  </si>
  <si>
    <t>14</t>
  </si>
  <si>
    <t>12,55</t>
  </si>
  <si>
    <t>2</t>
  </si>
  <si>
    <t>0</t>
  </si>
  <si>
    <t>8</t>
  </si>
  <si>
    <t>13</t>
  </si>
  <si>
    <t>19</t>
  </si>
  <si>
    <t>24</t>
  </si>
  <si>
    <t>12</t>
  </si>
  <si>
    <t>7</t>
  </si>
  <si>
    <t>32</t>
  </si>
  <si>
    <t>12,22</t>
  </si>
  <si>
    <t>12,60</t>
  </si>
  <si>
    <t>10</t>
  </si>
  <si>
    <t>6</t>
  </si>
  <si>
    <t>9</t>
  </si>
  <si>
    <t>27</t>
  </si>
  <si>
    <t>17</t>
  </si>
  <si>
    <t>11</t>
  </si>
  <si>
    <t>15</t>
  </si>
  <si>
    <t>7,47</t>
  </si>
  <si>
    <t>7,05</t>
  </si>
  <si>
    <t>67</t>
  </si>
  <si>
    <t>65</t>
  </si>
  <si>
    <t>06,87</t>
  </si>
  <si>
    <t>145</t>
  </si>
  <si>
    <t>78</t>
  </si>
  <si>
    <t>161</t>
  </si>
  <si>
    <t>7,81</t>
  </si>
  <si>
    <t>7,22</t>
  </si>
  <si>
    <t>8,38</t>
  </si>
  <si>
    <t>110</t>
  </si>
  <si>
    <t>90</t>
  </si>
  <si>
    <t>55</t>
  </si>
  <si>
    <t>7,40</t>
  </si>
  <si>
    <t>7,56</t>
  </si>
  <si>
    <t>50</t>
  </si>
  <si>
    <t>68</t>
  </si>
  <si>
    <t>111</t>
  </si>
  <si>
    <t>226</t>
  </si>
  <si>
    <t>186</t>
  </si>
  <si>
    <t>185</t>
  </si>
  <si>
    <t>173</t>
  </si>
  <si>
    <t>157</t>
  </si>
  <si>
    <t>240</t>
  </si>
  <si>
    <t>191</t>
  </si>
  <si>
    <t>147</t>
  </si>
  <si>
    <t>160</t>
  </si>
  <si>
    <t>164</t>
  </si>
  <si>
    <t>167</t>
  </si>
  <si>
    <t>151</t>
  </si>
  <si>
    <t>163</t>
  </si>
  <si>
    <t>132</t>
  </si>
  <si>
    <t>217</t>
  </si>
  <si>
    <t>146</t>
  </si>
  <si>
    <t>177</t>
  </si>
  <si>
    <t>119</t>
  </si>
  <si>
    <t>149</t>
  </si>
  <si>
    <t>153</t>
  </si>
  <si>
    <t>175</t>
  </si>
  <si>
    <t>162</t>
  </si>
  <si>
    <t>Хомутов Егор Эдуардович (надомнник)</t>
  </si>
  <si>
    <t>8,06</t>
  </si>
  <si>
    <t>106</t>
  </si>
  <si>
    <t>юн. 1</t>
  </si>
  <si>
    <t>юн.2</t>
  </si>
  <si>
    <t>юн. 3</t>
  </si>
  <si>
    <t>юн. 4</t>
  </si>
  <si>
    <t>юн.5</t>
  </si>
  <si>
    <t>2 дев</t>
  </si>
  <si>
    <t>7,62</t>
  </si>
  <si>
    <t>138</t>
  </si>
  <si>
    <t>7,4</t>
  </si>
  <si>
    <t>98</t>
  </si>
  <si>
    <t>Нужнов Никита Андреевич</t>
  </si>
  <si>
    <t>4 дев.</t>
  </si>
  <si>
    <t>8,69</t>
  </si>
  <si>
    <t>100</t>
  </si>
  <si>
    <t>8,47</t>
  </si>
  <si>
    <t>7,53</t>
  </si>
  <si>
    <t>5 дев</t>
  </si>
  <si>
    <t>7,5</t>
  </si>
  <si>
    <t>7,85</t>
  </si>
  <si>
    <t>6,78</t>
  </si>
  <si>
    <t>7,51</t>
  </si>
  <si>
    <t>7,36</t>
  </si>
  <si>
    <t>9,28</t>
  </si>
  <si>
    <t>40</t>
  </si>
  <si>
    <t>7,94</t>
  </si>
  <si>
    <t>69</t>
  </si>
  <si>
    <t>юн.1</t>
  </si>
  <si>
    <t>юн.3</t>
  </si>
  <si>
    <t>юн.4</t>
  </si>
  <si>
    <t>2 дев.</t>
  </si>
  <si>
    <t>1 дев.</t>
  </si>
  <si>
    <t>3 дев.</t>
  </si>
  <si>
    <t>5 дев.</t>
  </si>
  <si>
    <t>6 дев</t>
  </si>
  <si>
    <t>юн. 5</t>
  </si>
  <si>
    <t>юн. 6</t>
  </si>
  <si>
    <t>Президентские состязания (школьный этап)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</si>
</sst>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center" wrapText="1" shrinkToFit="1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 wrapText="1" shrinkToFit="1"/>
    </xf>
    <xf numFmtId="49" fontId="2" fillId="0" borderId="11" xfId="0" applyNumberFormat="1" applyFont="1" applyBorder="1" applyAlignment="1">
      <alignment horizontal="center" wrapText="1" shrinkToFit="1"/>
    </xf>
    <xf numFmtId="0" fontId="2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right" textRotation="90" wrapText="1" shrinkToFi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 shrinkToFit="1"/>
    </xf>
    <xf numFmtId="49" fontId="2" fillId="0" borderId="0" xfId="0" applyNumberFormat="1" applyFont="1" applyBorder="1" applyAlignment="1">
      <alignment horizont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wrapText="1" shrinkToFit="1"/>
    </xf>
    <xf numFmtId="0" fontId="2" fillId="0" borderId="14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wrapText="1" shrinkToFit="1"/>
    </xf>
    <xf numFmtId="2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4" xfId="0" applyNumberFormat="1" applyFont="1" applyBorder="1" applyAlignment="1">
      <alignment wrapText="1" shrinkToFit="1"/>
    </xf>
    <xf numFmtId="2" fontId="2" fillId="0" borderId="10" xfId="0" applyNumberFormat="1" applyFont="1" applyBorder="1" applyAlignment="1">
      <alignment wrapText="1" shrinkToFit="1"/>
    </xf>
    <xf numFmtId="2" fontId="2" fillId="0" borderId="14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vertical="center" wrapText="1" shrinkToFit="1"/>
    </xf>
    <xf numFmtId="0" fontId="2" fillId="0" borderId="12" xfId="0" applyFont="1" applyBorder="1" applyAlignment="1">
      <alignment horizontal="right" textRotation="90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wrapText="1" shrinkToFit="1"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="115" zoomScaleNormal="115" zoomScalePageLayoutView="0" workbookViewId="0" topLeftCell="A1">
      <selection activeCell="B1" sqref="B1"/>
    </sheetView>
  </sheetViews>
  <sheetFormatPr defaultColWidth="9.140625" defaultRowHeight="15"/>
  <cols>
    <col min="1" max="1" width="4.421875" style="2" customWidth="1"/>
    <col min="2" max="2" width="31.00390625" style="2" customWidth="1"/>
    <col min="3" max="3" width="6.421875" style="2" customWidth="1"/>
    <col min="4" max="4" width="6.57421875" style="2" customWidth="1"/>
    <col min="5" max="5" width="5.28125" style="2" customWidth="1"/>
    <col min="6" max="6" width="4.57421875" style="2" customWidth="1"/>
    <col min="7" max="7" width="5.28125" style="2" customWidth="1"/>
    <col min="8" max="8" width="4.00390625" style="2" customWidth="1"/>
    <col min="9" max="9" width="5.00390625" style="2" customWidth="1"/>
    <col min="10" max="10" width="4.57421875" style="2" customWidth="1"/>
    <col min="11" max="11" width="5.8515625" style="2" customWidth="1"/>
    <col min="12" max="12" width="4.5742187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5.57421875" style="2" customWidth="1"/>
    <col min="17" max="17" width="12.28125" style="2" customWidth="1"/>
    <col min="18" max="16384" width="9.140625" style="2" customWidth="1"/>
  </cols>
  <sheetData>
    <row r="1" ht="15">
      <c r="B1" s="2" t="s">
        <v>221</v>
      </c>
    </row>
    <row r="2" spans="1:16" ht="18">
      <c r="A2" s="69" t="s">
        <v>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7" ht="15.75" customHeight="1">
      <c r="A3" s="73" t="s">
        <v>1</v>
      </c>
      <c r="B3" s="66" t="s">
        <v>0</v>
      </c>
      <c r="C3" s="62" t="s">
        <v>6</v>
      </c>
      <c r="D3" s="70"/>
      <c r="E3" s="60" t="s">
        <v>9</v>
      </c>
      <c r="F3" s="61"/>
      <c r="G3" s="56" t="s">
        <v>10</v>
      </c>
      <c r="H3" s="57"/>
      <c r="I3" s="60" t="s">
        <v>11</v>
      </c>
      <c r="J3" s="61"/>
      <c r="K3" s="60" t="s">
        <v>12</v>
      </c>
      <c r="L3" s="61"/>
      <c r="M3" s="60" t="s">
        <v>14</v>
      </c>
      <c r="N3" s="61"/>
      <c r="O3" s="62" t="s">
        <v>18</v>
      </c>
      <c r="P3" s="63"/>
      <c r="Q3" s="53" t="s">
        <v>16</v>
      </c>
    </row>
    <row r="4" spans="1:17" ht="68.25" customHeight="1" thickBot="1">
      <c r="A4" s="74"/>
      <c r="B4" s="67"/>
      <c r="C4" s="71"/>
      <c r="D4" s="72"/>
      <c r="E4" s="61"/>
      <c r="F4" s="61"/>
      <c r="G4" s="58"/>
      <c r="H4" s="59"/>
      <c r="I4" s="61"/>
      <c r="J4" s="61"/>
      <c r="K4" s="61"/>
      <c r="L4" s="61"/>
      <c r="M4" s="61"/>
      <c r="N4" s="61"/>
      <c r="O4" s="64"/>
      <c r="P4" s="65"/>
      <c r="Q4" s="54"/>
    </row>
    <row r="5" spans="1:17" ht="81" customHeight="1">
      <c r="A5" s="75"/>
      <c r="B5" s="68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55"/>
    </row>
    <row r="6" spans="1:17" ht="15.75" customHeight="1">
      <c r="A6" s="49" t="s">
        <v>215</v>
      </c>
      <c r="B6" s="1" t="s">
        <v>83</v>
      </c>
      <c r="C6" s="4">
        <v>8.5</v>
      </c>
      <c r="D6" s="4"/>
      <c r="E6" s="5" t="s">
        <v>155</v>
      </c>
      <c r="F6" s="20"/>
      <c r="G6" s="5"/>
      <c r="H6" s="20"/>
      <c r="I6" s="20" t="s">
        <v>134</v>
      </c>
      <c r="J6" s="20"/>
      <c r="K6" s="20" t="s">
        <v>140</v>
      </c>
      <c r="L6" s="20"/>
      <c r="M6" s="20" t="s">
        <v>158</v>
      </c>
      <c r="N6" s="5"/>
      <c r="O6" s="31" t="s">
        <v>109</v>
      </c>
      <c r="P6" s="31"/>
      <c r="Q6" s="21" t="s">
        <v>124</v>
      </c>
    </row>
    <row r="7" spans="1:17" ht="15.75" customHeight="1">
      <c r="A7" s="49" t="s">
        <v>214</v>
      </c>
      <c r="B7" s="1" t="s">
        <v>84</v>
      </c>
      <c r="C7" s="4">
        <v>9.3</v>
      </c>
      <c r="D7" s="4"/>
      <c r="E7" s="5" t="s">
        <v>156</v>
      </c>
      <c r="F7" s="20"/>
      <c r="G7" s="9"/>
      <c r="H7" s="11"/>
      <c r="I7" s="20">
        <v>8</v>
      </c>
      <c r="J7" s="20"/>
      <c r="K7" s="20">
        <v>13</v>
      </c>
      <c r="L7" s="20"/>
      <c r="M7" s="20">
        <v>55</v>
      </c>
      <c r="N7" s="5"/>
      <c r="O7" s="31" t="s">
        <v>123</v>
      </c>
      <c r="P7" s="31"/>
      <c r="Q7" s="21" t="s">
        <v>124</v>
      </c>
    </row>
    <row r="8" spans="1:17" ht="15">
      <c r="A8" s="49" t="s">
        <v>216</v>
      </c>
      <c r="B8" s="1" t="s">
        <v>85</v>
      </c>
      <c r="C8" s="4">
        <v>8.45</v>
      </c>
      <c r="D8" s="4"/>
      <c r="E8" s="5">
        <v>7.47</v>
      </c>
      <c r="F8" s="5"/>
      <c r="G8" s="9"/>
      <c r="H8" s="11"/>
      <c r="I8" s="5">
        <v>8</v>
      </c>
      <c r="J8" s="5"/>
      <c r="K8" s="5">
        <v>14</v>
      </c>
      <c r="L8" s="5"/>
      <c r="M8" s="5">
        <v>61</v>
      </c>
      <c r="N8" s="5"/>
      <c r="O8" s="31">
        <v>4</v>
      </c>
      <c r="P8" s="31"/>
      <c r="Q8" s="21" t="s">
        <v>124</v>
      </c>
    </row>
    <row r="9" spans="1:17" ht="15">
      <c r="A9" s="49" t="s">
        <v>196</v>
      </c>
      <c r="B9" s="1" t="s">
        <v>86</v>
      </c>
      <c r="C9" s="4">
        <v>9.5</v>
      </c>
      <c r="D9" s="4"/>
      <c r="E9" s="5" t="s">
        <v>202</v>
      </c>
      <c r="F9" s="5"/>
      <c r="G9" s="5"/>
      <c r="H9" s="5"/>
      <c r="I9" s="5" t="s">
        <v>120</v>
      </c>
      <c r="J9" s="5"/>
      <c r="K9" s="5" t="s">
        <v>139</v>
      </c>
      <c r="L9" s="5"/>
      <c r="M9" s="5" t="s">
        <v>157</v>
      </c>
      <c r="N9" s="5"/>
      <c r="O9" s="31" t="s">
        <v>114</v>
      </c>
      <c r="P9" s="31"/>
      <c r="Q9" s="21" t="s">
        <v>124</v>
      </c>
    </row>
    <row r="10" spans="1:17" ht="15">
      <c r="A10" s="46" t="s">
        <v>201</v>
      </c>
      <c r="B10" s="44" t="s">
        <v>87</v>
      </c>
      <c r="C10" s="8">
        <v>9.86</v>
      </c>
      <c r="D10" s="8"/>
      <c r="E10" s="9" t="s">
        <v>205</v>
      </c>
      <c r="F10" s="9"/>
      <c r="G10" s="9"/>
      <c r="H10" s="9"/>
      <c r="I10" s="9" t="s">
        <v>114</v>
      </c>
      <c r="J10" s="9"/>
      <c r="K10" s="9" t="s">
        <v>126</v>
      </c>
      <c r="L10" s="9"/>
      <c r="M10" s="9" t="s">
        <v>154</v>
      </c>
      <c r="N10" s="5"/>
      <c r="O10" s="31" t="s">
        <v>120</v>
      </c>
      <c r="P10" s="31"/>
      <c r="Q10" s="21" t="s">
        <v>124</v>
      </c>
    </row>
    <row r="11" spans="1:17" ht="15">
      <c r="A11" s="47" t="s">
        <v>211</v>
      </c>
      <c r="B11" s="44" t="s">
        <v>88</v>
      </c>
      <c r="C11" s="8">
        <v>7.4</v>
      </c>
      <c r="D11" s="8"/>
      <c r="E11" s="9" t="s">
        <v>206</v>
      </c>
      <c r="F11" s="9"/>
      <c r="G11" s="9" t="s">
        <v>118</v>
      </c>
      <c r="H11" s="9"/>
      <c r="I11" s="9"/>
      <c r="J11" s="9"/>
      <c r="K11" s="9" t="s">
        <v>138</v>
      </c>
      <c r="L11" s="9"/>
      <c r="M11" s="9" t="s">
        <v>147</v>
      </c>
      <c r="N11" s="5"/>
      <c r="O11" s="31" t="s">
        <v>123</v>
      </c>
      <c r="P11" s="31"/>
      <c r="Q11" s="21" t="s">
        <v>124</v>
      </c>
    </row>
    <row r="12" spans="1:17" ht="15">
      <c r="A12" s="47" t="s">
        <v>186</v>
      </c>
      <c r="B12" s="44" t="s">
        <v>89</v>
      </c>
      <c r="C12" s="8">
        <v>10</v>
      </c>
      <c r="D12" s="8"/>
      <c r="E12" s="9" t="s">
        <v>207</v>
      </c>
      <c r="F12" s="9"/>
      <c r="G12" s="9" t="s">
        <v>124</v>
      </c>
      <c r="H12" s="9"/>
      <c r="I12" s="9"/>
      <c r="J12" s="9"/>
      <c r="K12" s="9" t="s">
        <v>124</v>
      </c>
      <c r="L12" s="9"/>
      <c r="M12" s="9" t="s">
        <v>208</v>
      </c>
      <c r="N12" s="5"/>
      <c r="O12" s="31" t="s">
        <v>124</v>
      </c>
      <c r="P12" s="31"/>
      <c r="Q12" s="21" t="s">
        <v>124</v>
      </c>
    </row>
    <row r="13" spans="1:17" ht="15">
      <c r="A13" s="47" t="s">
        <v>212</v>
      </c>
      <c r="B13" s="44" t="s">
        <v>90</v>
      </c>
      <c r="C13" s="8">
        <v>8.1</v>
      </c>
      <c r="D13" s="8"/>
      <c r="E13" s="9" t="s">
        <v>209</v>
      </c>
      <c r="F13" s="9"/>
      <c r="G13" s="9" t="s">
        <v>118</v>
      </c>
      <c r="H13" s="9"/>
      <c r="I13" s="9"/>
      <c r="J13" s="9"/>
      <c r="K13" s="9" t="s">
        <v>110</v>
      </c>
      <c r="L13" s="9"/>
      <c r="M13" s="9" t="s">
        <v>210</v>
      </c>
      <c r="N13" s="5"/>
      <c r="O13" s="31" t="s">
        <v>109</v>
      </c>
      <c r="P13" s="31"/>
      <c r="Q13" s="21" t="s">
        <v>124</v>
      </c>
    </row>
    <row r="14" spans="1:17" ht="15">
      <c r="A14" s="47" t="s">
        <v>188</v>
      </c>
      <c r="B14" s="10" t="s">
        <v>91</v>
      </c>
      <c r="C14" s="8">
        <v>7.45</v>
      </c>
      <c r="D14" s="8"/>
      <c r="E14" s="9">
        <v>6.72</v>
      </c>
      <c r="F14" s="9"/>
      <c r="G14" s="9">
        <v>3</v>
      </c>
      <c r="H14" s="9"/>
      <c r="I14" s="9"/>
      <c r="J14" s="9"/>
      <c r="K14" s="9">
        <v>19</v>
      </c>
      <c r="L14" s="9"/>
      <c r="M14" s="9">
        <v>78</v>
      </c>
      <c r="N14" s="5"/>
      <c r="O14" s="31">
        <v>3</v>
      </c>
      <c r="P14" s="31"/>
      <c r="Q14" s="21" t="s">
        <v>124</v>
      </c>
    </row>
    <row r="15" spans="1:17" ht="30.75">
      <c r="A15" s="50" t="s">
        <v>219</v>
      </c>
      <c r="B15" s="27" t="s">
        <v>92</v>
      </c>
      <c r="C15" s="33">
        <v>7.5</v>
      </c>
      <c r="D15" s="33"/>
      <c r="E15" s="33">
        <v>8.16</v>
      </c>
      <c r="F15" s="33"/>
      <c r="G15" s="33">
        <v>0</v>
      </c>
      <c r="H15" s="33"/>
      <c r="I15" s="33"/>
      <c r="J15" s="33"/>
      <c r="K15" s="33">
        <v>11</v>
      </c>
      <c r="L15" s="33"/>
      <c r="M15" s="33">
        <v>59</v>
      </c>
      <c r="N15" s="33"/>
      <c r="O15" s="33">
        <v>1</v>
      </c>
      <c r="P15" s="33"/>
      <c r="Q15" s="21" t="s">
        <v>124</v>
      </c>
    </row>
    <row r="16" spans="1:17" ht="29.25" customHeight="1">
      <c r="A16" s="50" t="s">
        <v>220</v>
      </c>
      <c r="B16" s="28" t="s">
        <v>93</v>
      </c>
      <c r="C16" s="33">
        <v>8.36</v>
      </c>
      <c r="D16" s="33"/>
      <c r="E16" s="33">
        <v>6.91</v>
      </c>
      <c r="F16" s="33"/>
      <c r="G16" s="33">
        <v>0</v>
      </c>
      <c r="H16" s="33"/>
      <c r="I16" s="33"/>
      <c r="J16" s="33"/>
      <c r="K16" s="33">
        <v>9</v>
      </c>
      <c r="L16" s="33"/>
      <c r="M16" s="33">
        <v>62</v>
      </c>
      <c r="N16" s="33"/>
      <c r="O16" s="33">
        <v>1</v>
      </c>
      <c r="P16" s="33"/>
      <c r="Q16" s="21" t="s">
        <v>124</v>
      </c>
    </row>
    <row r="17" spans="1:3" ht="15">
      <c r="A17" s="2" t="s">
        <v>15</v>
      </c>
      <c r="C17" s="2" t="s">
        <v>26</v>
      </c>
    </row>
    <row r="18" spans="11:14" ht="15">
      <c r="K18" s="12"/>
      <c r="L18" s="12"/>
      <c r="M18" s="12"/>
      <c r="N18" s="12"/>
    </row>
  </sheetData>
  <sheetProtection/>
  <mergeCells count="11">
    <mergeCell ref="B3:B5"/>
    <mergeCell ref="A2:P2"/>
    <mergeCell ref="C3:D4"/>
    <mergeCell ref="E3:F4"/>
    <mergeCell ref="A3:A5"/>
    <mergeCell ref="Q3:Q5"/>
    <mergeCell ref="G3:H4"/>
    <mergeCell ref="I3:J4"/>
    <mergeCell ref="K3:L4"/>
    <mergeCell ref="M3:N4"/>
    <mergeCell ref="O3:P4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4.8515625" style="0" customWidth="1"/>
    <col min="2" max="2" width="36.57421875" style="0" customWidth="1"/>
  </cols>
  <sheetData>
    <row r="1" spans="1:17" ht="15">
      <c r="A1" s="2"/>
      <c r="B1" s="2" t="s">
        <v>221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>
      <c r="A2" s="69" t="s">
        <v>103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"/>
    </row>
    <row r="3" spans="1:17" ht="14.25">
      <c r="A3" s="73" t="s">
        <v>1</v>
      </c>
      <c r="B3" s="66" t="s">
        <v>0</v>
      </c>
      <c r="C3" s="62" t="s">
        <v>6</v>
      </c>
      <c r="D3" s="70"/>
      <c r="E3" s="60" t="s">
        <v>9</v>
      </c>
      <c r="F3" s="61"/>
      <c r="G3" s="56" t="s">
        <v>10</v>
      </c>
      <c r="H3" s="57"/>
      <c r="I3" s="60" t="s">
        <v>11</v>
      </c>
      <c r="J3" s="61"/>
      <c r="K3" s="60" t="s">
        <v>12</v>
      </c>
      <c r="L3" s="61"/>
      <c r="M3" s="60" t="s">
        <v>14</v>
      </c>
      <c r="N3" s="61"/>
      <c r="O3" s="62" t="s">
        <v>18</v>
      </c>
      <c r="P3" s="63"/>
      <c r="Q3" s="53" t="s">
        <v>16</v>
      </c>
    </row>
    <row r="4" spans="1:17" ht="26.25" customHeight="1" thickBot="1">
      <c r="A4" s="74"/>
      <c r="B4" s="67"/>
      <c r="C4" s="71"/>
      <c r="D4" s="72"/>
      <c r="E4" s="61"/>
      <c r="F4" s="61"/>
      <c r="G4" s="58"/>
      <c r="H4" s="59"/>
      <c r="I4" s="61"/>
      <c r="J4" s="61"/>
      <c r="K4" s="61"/>
      <c r="L4" s="61"/>
      <c r="M4" s="61"/>
      <c r="N4" s="61"/>
      <c r="O4" s="64"/>
      <c r="P4" s="65"/>
      <c r="Q4" s="54"/>
    </row>
    <row r="5" spans="1:17" ht="63.75" customHeight="1">
      <c r="A5" s="75"/>
      <c r="B5" s="68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55"/>
    </row>
    <row r="6" spans="1:17" ht="15">
      <c r="A6" s="1" t="s">
        <v>2</v>
      </c>
      <c r="B6" s="1" t="s">
        <v>97</v>
      </c>
      <c r="C6" s="4">
        <v>5.3</v>
      </c>
      <c r="D6" s="4">
        <v>8</v>
      </c>
      <c r="E6" s="5" t="s">
        <v>112</v>
      </c>
      <c r="F6" s="20" t="s">
        <v>118</v>
      </c>
      <c r="G6" s="5"/>
      <c r="H6" s="20"/>
      <c r="I6" s="20">
        <v>3</v>
      </c>
      <c r="J6" s="20" t="s">
        <v>124</v>
      </c>
      <c r="K6" s="20">
        <v>16</v>
      </c>
      <c r="L6" s="20" t="s">
        <v>129</v>
      </c>
      <c r="M6" s="20">
        <v>127</v>
      </c>
      <c r="N6" s="5" t="s">
        <v>124</v>
      </c>
      <c r="O6" s="31" t="s">
        <v>114</v>
      </c>
      <c r="P6" s="31" t="s">
        <v>130</v>
      </c>
      <c r="Q6" s="21" t="s">
        <v>131</v>
      </c>
    </row>
    <row r="7" spans="1:17" ht="15">
      <c r="A7" s="1" t="s">
        <v>3</v>
      </c>
      <c r="B7" s="1" t="s">
        <v>96</v>
      </c>
      <c r="C7" s="4">
        <v>5.84</v>
      </c>
      <c r="D7" s="4">
        <v>2</v>
      </c>
      <c r="E7" s="5" t="s">
        <v>113</v>
      </c>
      <c r="F7" s="5" t="s">
        <v>124</v>
      </c>
      <c r="G7" s="9"/>
      <c r="H7" s="11"/>
      <c r="I7" s="5" t="s">
        <v>114</v>
      </c>
      <c r="J7" s="5" t="s">
        <v>124</v>
      </c>
      <c r="K7" s="5" t="s">
        <v>115</v>
      </c>
      <c r="L7" s="5" t="s">
        <v>129</v>
      </c>
      <c r="M7" s="5" t="s">
        <v>159</v>
      </c>
      <c r="N7" s="5" t="s">
        <v>124</v>
      </c>
      <c r="O7" s="31" t="s">
        <v>114</v>
      </c>
      <c r="P7" s="31" t="s">
        <v>130</v>
      </c>
      <c r="Q7" s="21" t="s">
        <v>111</v>
      </c>
    </row>
    <row r="8" spans="1:17" ht="15">
      <c r="A8" s="1" t="s">
        <v>4</v>
      </c>
      <c r="B8" s="1" t="s">
        <v>99</v>
      </c>
      <c r="C8" s="4">
        <v>3.16</v>
      </c>
      <c r="D8" s="4">
        <v>51</v>
      </c>
      <c r="E8" s="5">
        <v>14.6</v>
      </c>
      <c r="F8" s="5">
        <v>29</v>
      </c>
      <c r="G8" s="5">
        <v>9</v>
      </c>
      <c r="H8" s="5">
        <v>22</v>
      </c>
      <c r="I8" s="5"/>
      <c r="J8" s="5"/>
      <c r="K8" s="5">
        <v>25</v>
      </c>
      <c r="L8" s="5">
        <v>22</v>
      </c>
      <c r="M8" s="5" t="s">
        <v>160</v>
      </c>
      <c r="N8" s="5">
        <v>36</v>
      </c>
      <c r="O8" s="31">
        <v>6</v>
      </c>
      <c r="P8" s="31">
        <v>20</v>
      </c>
      <c r="Q8" s="21">
        <v>180</v>
      </c>
    </row>
    <row r="9" spans="1:17" ht="15">
      <c r="A9" s="7" t="s">
        <v>19</v>
      </c>
      <c r="B9" s="10" t="s">
        <v>100</v>
      </c>
      <c r="C9" s="8">
        <v>4.1</v>
      </c>
      <c r="D9" s="8">
        <v>19</v>
      </c>
      <c r="E9" s="9">
        <v>18.5</v>
      </c>
      <c r="F9" s="9">
        <v>3</v>
      </c>
      <c r="G9" s="9">
        <v>15</v>
      </c>
      <c r="H9" s="9">
        <v>46</v>
      </c>
      <c r="I9" s="9"/>
      <c r="J9" s="9"/>
      <c r="K9" s="9">
        <v>30</v>
      </c>
      <c r="L9" s="9">
        <v>32</v>
      </c>
      <c r="M9" s="9" t="s">
        <v>161</v>
      </c>
      <c r="N9" s="5">
        <v>10</v>
      </c>
      <c r="O9" s="31">
        <v>16</v>
      </c>
      <c r="P9" s="31">
        <v>44</v>
      </c>
      <c r="Q9" s="21">
        <v>154</v>
      </c>
    </row>
    <row r="10" spans="1:17" ht="15">
      <c r="A10" s="6" t="s">
        <v>20</v>
      </c>
      <c r="B10" s="3" t="s">
        <v>98</v>
      </c>
      <c r="C10" s="4">
        <v>4.16</v>
      </c>
      <c r="D10" s="4">
        <v>17</v>
      </c>
      <c r="E10" s="5">
        <v>18.15</v>
      </c>
      <c r="F10" s="5">
        <v>2</v>
      </c>
      <c r="G10" s="5">
        <v>2</v>
      </c>
      <c r="H10" s="5">
        <v>1</v>
      </c>
      <c r="I10" s="5"/>
      <c r="J10" s="5"/>
      <c r="K10" s="5">
        <v>23</v>
      </c>
      <c r="L10" s="5">
        <v>18</v>
      </c>
      <c r="M10" s="5" t="s">
        <v>162</v>
      </c>
      <c r="N10" s="5">
        <v>10</v>
      </c>
      <c r="O10" s="31">
        <v>6</v>
      </c>
      <c r="P10" s="31">
        <v>20</v>
      </c>
      <c r="Q10" s="21">
        <v>68</v>
      </c>
    </row>
    <row r="11" spans="1:17" ht="1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7"/>
      <c r="Q11" s="21">
        <f>SUM(Q6:Q10)</f>
        <v>402</v>
      </c>
    </row>
    <row r="12" spans="1:17" ht="15">
      <c r="A12" s="2" t="s">
        <v>15</v>
      </c>
      <c r="B12" s="2"/>
      <c r="C12" s="2" t="s">
        <v>26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</sheetData>
  <sheetProtection/>
  <mergeCells count="11">
    <mergeCell ref="Q3:Q5"/>
    <mergeCell ref="A2:P2"/>
    <mergeCell ref="A3:A5"/>
    <mergeCell ref="B3:B5"/>
    <mergeCell ref="C3:D4"/>
    <mergeCell ref="E3:F4"/>
    <mergeCell ref="G3:H4"/>
    <mergeCell ref="I3:J4"/>
    <mergeCell ref="K3:L4"/>
    <mergeCell ref="M3:N4"/>
    <mergeCell ref="O3:P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5.421875" style="0" customWidth="1"/>
    <col min="2" max="2" width="36.00390625" style="0" customWidth="1"/>
    <col min="17" max="17" width="14.140625" style="0" customWidth="1"/>
  </cols>
  <sheetData>
    <row r="1" spans="1:17" ht="15">
      <c r="A1" s="2"/>
      <c r="B1" s="2" t="s">
        <v>221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"/>
    </row>
    <row r="3" spans="1:17" ht="14.25">
      <c r="A3" s="73" t="s">
        <v>1</v>
      </c>
      <c r="B3" s="66" t="s">
        <v>0</v>
      </c>
      <c r="C3" s="62" t="s">
        <v>6</v>
      </c>
      <c r="D3" s="70"/>
      <c r="E3" s="60" t="s">
        <v>9</v>
      </c>
      <c r="F3" s="61"/>
      <c r="G3" s="56" t="s">
        <v>10</v>
      </c>
      <c r="H3" s="57"/>
      <c r="I3" s="60" t="s">
        <v>11</v>
      </c>
      <c r="J3" s="61"/>
      <c r="K3" s="60" t="s">
        <v>12</v>
      </c>
      <c r="L3" s="61"/>
      <c r="M3" s="60" t="s">
        <v>14</v>
      </c>
      <c r="N3" s="61"/>
      <c r="O3" s="62" t="s">
        <v>18</v>
      </c>
      <c r="P3" s="63"/>
      <c r="Q3" s="53" t="s">
        <v>16</v>
      </c>
    </row>
    <row r="4" spans="1:17" ht="20.25" customHeight="1" thickBot="1">
      <c r="A4" s="74"/>
      <c r="B4" s="67"/>
      <c r="C4" s="71"/>
      <c r="D4" s="72"/>
      <c r="E4" s="61"/>
      <c r="F4" s="61"/>
      <c r="G4" s="58"/>
      <c r="H4" s="59"/>
      <c r="I4" s="61"/>
      <c r="J4" s="61"/>
      <c r="K4" s="61"/>
      <c r="L4" s="61"/>
      <c r="M4" s="61"/>
      <c r="N4" s="61"/>
      <c r="O4" s="64"/>
      <c r="P4" s="65"/>
      <c r="Q4" s="54"/>
    </row>
    <row r="5" spans="1:17" ht="61.5" customHeight="1">
      <c r="A5" s="75"/>
      <c r="B5" s="68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55"/>
    </row>
    <row r="6" spans="1:17" ht="15">
      <c r="A6" s="1" t="s">
        <v>2</v>
      </c>
      <c r="B6" s="1" t="s">
        <v>101</v>
      </c>
      <c r="C6" s="29">
        <v>6.17</v>
      </c>
      <c r="D6" s="29">
        <v>0</v>
      </c>
      <c r="E6" s="29">
        <v>21.06</v>
      </c>
      <c r="F6" s="29">
        <v>2</v>
      </c>
      <c r="G6" s="29"/>
      <c r="H6" s="29"/>
      <c r="I6" s="29">
        <v>1</v>
      </c>
      <c r="J6" s="29">
        <v>0</v>
      </c>
      <c r="K6" s="29">
        <v>20</v>
      </c>
      <c r="L6" s="29">
        <v>16</v>
      </c>
      <c r="M6" s="29">
        <v>150</v>
      </c>
      <c r="N6" s="29">
        <v>7</v>
      </c>
      <c r="O6" s="30">
        <v>21</v>
      </c>
      <c r="P6" s="30">
        <v>50</v>
      </c>
      <c r="Q6" s="21">
        <f>P6+N6+L6+J6+H6+F6+D6</f>
        <v>75</v>
      </c>
    </row>
    <row r="7" spans="1:17" ht="15">
      <c r="A7" s="14"/>
      <c r="B7" s="19" t="s">
        <v>17</v>
      </c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41"/>
      <c r="Q7" s="21">
        <f>SUM(Q6:Q6)</f>
        <v>75</v>
      </c>
    </row>
    <row r="8" spans="1:17" ht="15">
      <c r="A8" s="2" t="s">
        <v>15</v>
      </c>
      <c r="B8" s="2"/>
      <c r="C8" s="2" t="s">
        <v>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</sheetData>
  <sheetProtection/>
  <mergeCells count="11">
    <mergeCell ref="Q3:Q5"/>
    <mergeCell ref="A2:P2"/>
    <mergeCell ref="A3:A5"/>
    <mergeCell ref="B3:B5"/>
    <mergeCell ref="C3:D4"/>
    <mergeCell ref="E3:F4"/>
    <mergeCell ref="G3:H4"/>
    <mergeCell ref="I3:J4"/>
    <mergeCell ref="K3:L4"/>
    <mergeCell ref="M3:N4"/>
    <mergeCell ref="O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34.8515625" style="0" customWidth="1"/>
    <col min="4" max="4" width="4.8515625" style="0" customWidth="1"/>
    <col min="6" max="6" width="4.140625" style="0" customWidth="1"/>
    <col min="8" max="8" width="5.57421875" style="0" customWidth="1"/>
    <col min="10" max="10" width="6.7109375" style="0" customWidth="1"/>
    <col min="12" max="12" width="6.421875" style="0" customWidth="1"/>
    <col min="14" max="14" width="6.28125" style="0" customWidth="1"/>
    <col min="16" max="16" width="4.7109375" style="0" customWidth="1"/>
    <col min="17" max="17" width="11.8515625" style="0" customWidth="1"/>
  </cols>
  <sheetData>
    <row r="1" spans="1:17" ht="15">
      <c r="A1" s="2"/>
      <c r="B1" s="2" t="s">
        <v>221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>
      <c r="A2" s="69" t="s">
        <v>108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"/>
    </row>
    <row r="3" spans="1:17" ht="14.25">
      <c r="A3" s="73" t="s">
        <v>1</v>
      </c>
      <c r="B3" s="66" t="s">
        <v>0</v>
      </c>
      <c r="C3" s="62" t="s">
        <v>6</v>
      </c>
      <c r="D3" s="70"/>
      <c r="E3" s="60" t="s">
        <v>9</v>
      </c>
      <c r="F3" s="61"/>
      <c r="G3" s="56" t="s">
        <v>10</v>
      </c>
      <c r="H3" s="57"/>
      <c r="I3" s="60" t="s">
        <v>11</v>
      </c>
      <c r="J3" s="61"/>
      <c r="K3" s="60" t="s">
        <v>12</v>
      </c>
      <c r="L3" s="61"/>
      <c r="M3" s="60" t="s">
        <v>14</v>
      </c>
      <c r="N3" s="61"/>
      <c r="O3" s="62" t="s">
        <v>18</v>
      </c>
      <c r="P3" s="63"/>
      <c r="Q3" s="53" t="s">
        <v>16</v>
      </c>
    </row>
    <row r="4" spans="1:17" ht="34.5" customHeight="1" thickBot="1">
      <c r="A4" s="74"/>
      <c r="B4" s="67"/>
      <c r="C4" s="71"/>
      <c r="D4" s="72"/>
      <c r="E4" s="61"/>
      <c r="F4" s="61"/>
      <c r="G4" s="58"/>
      <c r="H4" s="59"/>
      <c r="I4" s="61"/>
      <c r="J4" s="61"/>
      <c r="K4" s="61"/>
      <c r="L4" s="61"/>
      <c r="M4" s="61"/>
      <c r="N4" s="61"/>
      <c r="O4" s="64"/>
      <c r="P4" s="65"/>
      <c r="Q4" s="54"/>
    </row>
    <row r="5" spans="1:17" ht="62.25" customHeight="1">
      <c r="A5" s="75"/>
      <c r="B5" s="68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55"/>
    </row>
    <row r="6" spans="1:17" ht="15">
      <c r="A6" s="49" t="s">
        <v>215</v>
      </c>
      <c r="B6" s="1" t="s">
        <v>72</v>
      </c>
      <c r="C6" s="4">
        <v>6.07</v>
      </c>
      <c r="D6" s="4"/>
      <c r="E6" s="5" t="s">
        <v>150</v>
      </c>
      <c r="F6" s="20"/>
      <c r="G6" s="5"/>
      <c r="H6" s="20"/>
      <c r="I6" s="20" t="s">
        <v>134</v>
      </c>
      <c r="J6" s="20"/>
      <c r="K6" s="20" t="s">
        <v>126</v>
      </c>
      <c r="L6" s="20"/>
      <c r="M6" s="20" t="s">
        <v>152</v>
      </c>
      <c r="N6" s="5"/>
      <c r="O6" s="31" t="s">
        <v>123</v>
      </c>
      <c r="P6" s="18"/>
      <c r="Q6" s="21" t="s">
        <v>124</v>
      </c>
    </row>
    <row r="7" spans="1:17" ht="15">
      <c r="A7" s="49" t="s">
        <v>214</v>
      </c>
      <c r="B7" s="1" t="s">
        <v>73</v>
      </c>
      <c r="C7" s="4">
        <v>6.55</v>
      </c>
      <c r="D7" s="4"/>
      <c r="E7" s="5" t="s">
        <v>151</v>
      </c>
      <c r="F7" s="20"/>
      <c r="G7" s="9"/>
      <c r="H7" s="11"/>
      <c r="I7" s="20">
        <v>1</v>
      </c>
      <c r="J7" s="20"/>
      <c r="K7" s="20">
        <v>10</v>
      </c>
      <c r="L7" s="20"/>
      <c r="M7" s="20">
        <v>90</v>
      </c>
      <c r="N7" s="5"/>
      <c r="O7" s="31" t="s">
        <v>125</v>
      </c>
      <c r="P7" s="18"/>
      <c r="Q7" s="21" t="s">
        <v>124</v>
      </c>
    </row>
    <row r="8" spans="1:17" ht="15">
      <c r="A8" s="49" t="s">
        <v>216</v>
      </c>
      <c r="B8" s="1" t="s">
        <v>74</v>
      </c>
      <c r="C8" s="4">
        <v>7.12</v>
      </c>
      <c r="D8" s="4"/>
      <c r="E8" s="5">
        <v>8</v>
      </c>
      <c r="F8" s="5"/>
      <c r="G8" s="9"/>
      <c r="H8" s="11"/>
      <c r="I8" s="5">
        <v>8</v>
      </c>
      <c r="J8" s="5"/>
      <c r="K8" s="5">
        <v>14</v>
      </c>
      <c r="L8" s="5"/>
      <c r="M8" s="5">
        <v>55</v>
      </c>
      <c r="N8" s="5"/>
      <c r="O8" s="31">
        <v>5</v>
      </c>
      <c r="P8" s="18"/>
      <c r="Q8" s="21" t="s">
        <v>124</v>
      </c>
    </row>
    <row r="9" spans="1:17" ht="15">
      <c r="A9" s="49" t="s">
        <v>196</v>
      </c>
      <c r="B9" s="1" t="s">
        <v>75</v>
      </c>
      <c r="C9" s="4">
        <v>7.4</v>
      </c>
      <c r="D9" s="4"/>
      <c r="E9" s="5" t="s">
        <v>197</v>
      </c>
      <c r="F9" s="5"/>
      <c r="G9" s="5"/>
      <c r="H9" s="5"/>
      <c r="I9" s="5" t="s">
        <v>109</v>
      </c>
      <c r="J9" s="5"/>
      <c r="K9" s="5" t="s">
        <v>121</v>
      </c>
      <c r="L9" s="5"/>
      <c r="M9" s="5" t="s">
        <v>198</v>
      </c>
      <c r="N9" s="5"/>
      <c r="O9" s="31" t="s">
        <v>118</v>
      </c>
      <c r="P9" s="18"/>
      <c r="Q9" s="21" t="s">
        <v>124</v>
      </c>
    </row>
    <row r="10" spans="1:17" ht="15">
      <c r="A10" s="46" t="s">
        <v>217</v>
      </c>
      <c r="B10" s="44" t="s">
        <v>76</v>
      </c>
      <c r="C10" s="8">
        <v>8.1</v>
      </c>
      <c r="D10" s="8"/>
      <c r="E10" s="9" t="s">
        <v>199</v>
      </c>
      <c r="F10" s="9"/>
      <c r="G10" s="9"/>
      <c r="H10" s="9"/>
      <c r="I10" s="9" t="s">
        <v>124</v>
      </c>
      <c r="J10" s="9"/>
      <c r="K10" s="9" t="s">
        <v>126</v>
      </c>
      <c r="L10" s="9"/>
      <c r="M10" s="9" t="s">
        <v>154</v>
      </c>
      <c r="N10" s="5"/>
      <c r="O10" s="31" t="s">
        <v>118</v>
      </c>
      <c r="P10" s="18"/>
      <c r="Q10" s="21" t="s">
        <v>124</v>
      </c>
    </row>
    <row r="11" spans="1:17" ht="30.75">
      <c r="A11" s="46" t="s">
        <v>218</v>
      </c>
      <c r="B11" s="45" t="s">
        <v>77</v>
      </c>
      <c r="C11" s="8">
        <v>7.5</v>
      </c>
      <c r="D11" s="8"/>
      <c r="E11" s="9" t="s">
        <v>200</v>
      </c>
      <c r="F11" s="9"/>
      <c r="G11" s="9"/>
      <c r="H11" s="9"/>
      <c r="I11" s="9" t="s">
        <v>134</v>
      </c>
      <c r="J11" s="9"/>
      <c r="K11" s="9" t="s">
        <v>140</v>
      </c>
      <c r="L11" s="9"/>
      <c r="M11" s="9" t="s">
        <v>153</v>
      </c>
      <c r="N11" s="5"/>
      <c r="O11" s="31" t="s">
        <v>109</v>
      </c>
      <c r="P11" s="18"/>
      <c r="Q11" s="21" t="s">
        <v>124</v>
      </c>
    </row>
    <row r="12" spans="1:17" ht="15">
      <c r="A12" s="47" t="s">
        <v>211</v>
      </c>
      <c r="B12" s="45" t="s">
        <v>78</v>
      </c>
      <c r="C12" s="8">
        <v>6.12</v>
      </c>
      <c r="D12" s="8"/>
      <c r="E12" s="9" t="s">
        <v>202</v>
      </c>
      <c r="F12" s="9"/>
      <c r="G12" s="9" t="s">
        <v>124</v>
      </c>
      <c r="H12" s="9"/>
      <c r="I12" s="9"/>
      <c r="J12" s="9"/>
      <c r="K12" s="9" t="s">
        <v>127</v>
      </c>
      <c r="L12" s="9"/>
      <c r="M12" s="9" t="s">
        <v>152</v>
      </c>
      <c r="N12" s="5"/>
      <c r="O12" s="31" t="s">
        <v>123</v>
      </c>
      <c r="P12" s="18"/>
      <c r="Q12" s="21" t="s">
        <v>124</v>
      </c>
    </row>
    <row r="13" spans="1:17" ht="15">
      <c r="A13" s="47" t="s">
        <v>186</v>
      </c>
      <c r="B13" s="45" t="s">
        <v>79</v>
      </c>
      <c r="C13" s="8">
        <v>6.13</v>
      </c>
      <c r="D13" s="8"/>
      <c r="E13" s="9" t="s">
        <v>203</v>
      </c>
      <c r="F13" s="9"/>
      <c r="G13" s="9" t="s">
        <v>124</v>
      </c>
      <c r="H13" s="9"/>
      <c r="I13" s="9"/>
      <c r="J13" s="9"/>
      <c r="K13" s="9" t="s">
        <v>115</v>
      </c>
      <c r="L13" s="9"/>
      <c r="M13" s="9" t="s">
        <v>153</v>
      </c>
      <c r="N13" s="5"/>
      <c r="O13" s="31" t="s">
        <v>123</v>
      </c>
      <c r="P13" s="18"/>
      <c r="Q13" s="21" t="s">
        <v>124</v>
      </c>
    </row>
    <row r="14" spans="1:17" ht="15">
      <c r="A14" s="47" t="s">
        <v>187</v>
      </c>
      <c r="B14" s="10" t="s">
        <v>82</v>
      </c>
      <c r="C14" s="8">
        <v>7.45</v>
      </c>
      <c r="D14" s="8"/>
      <c r="E14" s="9">
        <v>7.47</v>
      </c>
      <c r="F14" s="9"/>
      <c r="G14" s="9">
        <v>1</v>
      </c>
      <c r="H14" s="9"/>
      <c r="I14" s="9"/>
      <c r="J14" s="9"/>
      <c r="K14" s="9">
        <v>24</v>
      </c>
      <c r="L14" s="9"/>
      <c r="M14" s="9">
        <v>96</v>
      </c>
      <c r="N14" s="5"/>
      <c r="O14" s="31">
        <v>1</v>
      </c>
      <c r="P14" s="18"/>
      <c r="Q14" s="21" t="s">
        <v>124</v>
      </c>
    </row>
    <row r="15" spans="1:17" ht="15">
      <c r="A15" s="47" t="s">
        <v>213</v>
      </c>
      <c r="B15" s="10" t="s">
        <v>80</v>
      </c>
      <c r="C15" s="8">
        <v>6.53</v>
      </c>
      <c r="D15" s="8"/>
      <c r="E15" s="9" t="s">
        <v>204</v>
      </c>
      <c r="F15" s="9"/>
      <c r="G15" s="9" t="s">
        <v>124</v>
      </c>
      <c r="H15" s="9"/>
      <c r="I15" s="9"/>
      <c r="J15" s="9"/>
      <c r="K15" s="9" t="s">
        <v>138</v>
      </c>
      <c r="L15" s="9"/>
      <c r="M15" s="9" t="s">
        <v>152</v>
      </c>
      <c r="N15" s="5"/>
      <c r="O15" s="31" t="s">
        <v>109</v>
      </c>
      <c r="P15" s="18"/>
      <c r="Q15" s="21"/>
    </row>
    <row r="16" spans="1:17" ht="15">
      <c r="A16" s="48" t="s">
        <v>189</v>
      </c>
      <c r="B16" s="3" t="s">
        <v>81</v>
      </c>
      <c r="C16" s="4">
        <v>7.5</v>
      </c>
      <c r="D16" s="4"/>
      <c r="E16" s="5">
        <v>6.87</v>
      </c>
      <c r="F16" s="5"/>
      <c r="G16" s="5">
        <v>0</v>
      </c>
      <c r="H16" s="5"/>
      <c r="I16" s="5"/>
      <c r="J16" s="5"/>
      <c r="K16" s="5">
        <v>21</v>
      </c>
      <c r="L16" s="5"/>
      <c r="M16" s="5">
        <v>98</v>
      </c>
      <c r="N16" s="5"/>
      <c r="O16" s="31">
        <v>2</v>
      </c>
      <c r="P16" s="18"/>
      <c r="Q16" s="21" t="s">
        <v>124</v>
      </c>
    </row>
    <row r="17" spans="1:17" ht="15">
      <c r="A17" s="2" t="s">
        <v>15</v>
      </c>
      <c r="B17" s="2"/>
      <c r="C17" s="2" t="s">
        <v>26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</sheetData>
  <sheetProtection/>
  <mergeCells count="11">
    <mergeCell ref="Q3:Q5"/>
    <mergeCell ref="A2:P2"/>
    <mergeCell ref="A3:A5"/>
    <mergeCell ref="B3:B5"/>
    <mergeCell ref="C3:D4"/>
    <mergeCell ref="E3:F4"/>
    <mergeCell ref="G3:H4"/>
    <mergeCell ref="I3:J4"/>
    <mergeCell ref="K3:L4"/>
    <mergeCell ref="M3:N4"/>
    <mergeCell ref="O3:P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8515625" style="0" customWidth="1"/>
    <col min="2" max="2" width="34.140625" style="0" customWidth="1"/>
    <col min="4" max="4" width="7.421875" style="0" customWidth="1"/>
    <col min="17" max="17" width="10.28125" style="0" customWidth="1"/>
  </cols>
  <sheetData>
    <row r="1" spans="1:17" ht="15">
      <c r="A1" s="2"/>
      <c r="B1" s="2" t="s">
        <v>221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>
      <c r="A2" s="69" t="s">
        <v>107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"/>
    </row>
    <row r="3" spans="1:17" ht="14.25">
      <c r="A3" s="73" t="s">
        <v>1</v>
      </c>
      <c r="B3" s="66" t="s">
        <v>0</v>
      </c>
      <c r="C3" s="62" t="s">
        <v>6</v>
      </c>
      <c r="D3" s="70"/>
      <c r="E3" s="60" t="s">
        <v>9</v>
      </c>
      <c r="F3" s="61"/>
      <c r="G3" s="56" t="s">
        <v>10</v>
      </c>
      <c r="H3" s="57"/>
      <c r="I3" s="60" t="s">
        <v>11</v>
      </c>
      <c r="J3" s="61"/>
      <c r="K3" s="60" t="s">
        <v>12</v>
      </c>
      <c r="L3" s="61"/>
      <c r="M3" s="60" t="s">
        <v>14</v>
      </c>
      <c r="N3" s="61"/>
      <c r="O3" s="62" t="s">
        <v>18</v>
      </c>
      <c r="P3" s="63"/>
      <c r="Q3" s="53" t="s">
        <v>16</v>
      </c>
    </row>
    <row r="4" spans="1:17" ht="21" customHeight="1" thickBot="1">
      <c r="A4" s="74"/>
      <c r="B4" s="67"/>
      <c r="C4" s="71"/>
      <c r="D4" s="72"/>
      <c r="E4" s="61"/>
      <c r="F4" s="61"/>
      <c r="G4" s="58"/>
      <c r="H4" s="59"/>
      <c r="I4" s="61"/>
      <c r="J4" s="61"/>
      <c r="K4" s="61"/>
      <c r="L4" s="61"/>
      <c r="M4" s="61"/>
      <c r="N4" s="61"/>
      <c r="O4" s="64"/>
      <c r="P4" s="65"/>
      <c r="Q4" s="54"/>
    </row>
    <row r="5" spans="1:17" ht="76.5" customHeight="1">
      <c r="A5" s="75"/>
      <c r="B5" s="68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55"/>
    </row>
    <row r="6" spans="1:17" ht="15">
      <c r="A6" s="51" t="s">
        <v>215</v>
      </c>
      <c r="B6" s="1" t="s">
        <v>66</v>
      </c>
      <c r="C6" s="4">
        <v>7.4</v>
      </c>
      <c r="D6" s="4"/>
      <c r="E6" s="5" t="s">
        <v>149</v>
      </c>
      <c r="F6" s="20"/>
      <c r="G6" s="5"/>
      <c r="H6" s="20"/>
      <c r="I6" s="20">
        <v>10</v>
      </c>
      <c r="J6" s="20"/>
      <c r="K6" s="20">
        <v>14</v>
      </c>
      <c r="L6" s="20"/>
      <c r="M6" s="20">
        <v>78</v>
      </c>
      <c r="N6" s="5"/>
      <c r="O6" s="31" t="s">
        <v>109</v>
      </c>
      <c r="P6" s="18"/>
      <c r="Q6" s="21"/>
    </row>
    <row r="7" spans="1:17" ht="15">
      <c r="A7" s="51" t="s">
        <v>190</v>
      </c>
      <c r="B7" s="1" t="s">
        <v>67</v>
      </c>
      <c r="C7" s="4">
        <v>7.3</v>
      </c>
      <c r="D7" s="4"/>
      <c r="E7" s="5"/>
      <c r="F7" s="20"/>
      <c r="G7" s="9"/>
      <c r="H7" s="11"/>
      <c r="I7" s="20"/>
      <c r="J7" s="20"/>
      <c r="K7" s="20"/>
      <c r="L7" s="20"/>
      <c r="M7" s="20">
        <v>161</v>
      </c>
      <c r="N7" s="5"/>
      <c r="O7" s="31" t="s">
        <v>120</v>
      </c>
      <c r="P7" s="18"/>
      <c r="Q7" s="21"/>
    </row>
    <row r="8" spans="1:17" ht="15">
      <c r="A8" s="51" t="s">
        <v>216</v>
      </c>
      <c r="B8" s="1" t="s">
        <v>68</v>
      </c>
      <c r="C8" s="4">
        <v>7.35</v>
      </c>
      <c r="D8" s="4"/>
      <c r="E8" s="5" t="s">
        <v>191</v>
      </c>
      <c r="F8" s="5"/>
      <c r="G8" s="5"/>
      <c r="H8" s="5"/>
      <c r="I8" s="5" t="s">
        <v>134</v>
      </c>
      <c r="J8" s="5"/>
      <c r="K8" s="5" t="s">
        <v>138</v>
      </c>
      <c r="L8" s="5"/>
      <c r="M8" s="5" t="s">
        <v>192</v>
      </c>
      <c r="N8" s="5"/>
      <c r="O8" s="31" t="s">
        <v>114</v>
      </c>
      <c r="P8" s="18"/>
      <c r="Q8" s="21"/>
    </row>
    <row r="9" spans="1:17" ht="15">
      <c r="A9" s="52" t="s">
        <v>196</v>
      </c>
      <c r="B9" s="44" t="s">
        <v>69</v>
      </c>
      <c r="C9" s="8">
        <v>7.3</v>
      </c>
      <c r="D9" s="8"/>
      <c r="E9" s="9" t="s">
        <v>193</v>
      </c>
      <c r="F9" s="9"/>
      <c r="G9" s="9"/>
      <c r="H9" s="9"/>
      <c r="I9" s="9" t="s">
        <v>118</v>
      </c>
      <c r="J9" s="9"/>
      <c r="K9" s="9" t="s">
        <v>139</v>
      </c>
      <c r="L9" s="9"/>
      <c r="M9" s="9" t="s">
        <v>194</v>
      </c>
      <c r="N9" s="5"/>
      <c r="O9" s="31" t="s">
        <v>123</v>
      </c>
      <c r="P9" s="18"/>
      <c r="Q9" s="21"/>
    </row>
    <row r="10" spans="1:17" ht="15">
      <c r="A10" s="47" t="s">
        <v>188</v>
      </c>
      <c r="B10" s="10" t="s">
        <v>70</v>
      </c>
      <c r="C10" s="8">
        <v>7.1</v>
      </c>
      <c r="D10" s="8"/>
      <c r="E10" s="9">
        <v>6.75</v>
      </c>
      <c r="F10" s="9"/>
      <c r="G10" s="9">
        <v>5</v>
      </c>
      <c r="H10" s="9"/>
      <c r="I10" s="9"/>
      <c r="J10" s="9"/>
      <c r="K10" s="9">
        <v>21</v>
      </c>
      <c r="L10" s="9"/>
      <c r="M10" s="9">
        <v>148</v>
      </c>
      <c r="N10" s="5"/>
      <c r="O10" s="31">
        <v>8</v>
      </c>
      <c r="P10" s="18"/>
      <c r="Q10" s="21"/>
    </row>
    <row r="11" spans="1:17" ht="15">
      <c r="A11" s="48" t="s">
        <v>189</v>
      </c>
      <c r="B11" s="3" t="s">
        <v>71</v>
      </c>
      <c r="C11" s="4">
        <v>7.1</v>
      </c>
      <c r="D11" s="4"/>
      <c r="E11" s="5">
        <v>6.91</v>
      </c>
      <c r="F11" s="5"/>
      <c r="G11" s="5">
        <v>1</v>
      </c>
      <c r="H11" s="5"/>
      <c r="I11" s="5"/>
      <c r="J11" s="5"/>
      <c r="K11" s="5">
        <v>23</v>
      </c>
      <c r="L11" s="5"/>
      <c r="M11" s="5">
        <v>144</v>
      </c>
      <c r="N11" s="5"/>
      <c r="O11" s="31">
        <v>6</v>
      </c>
      <c r="P11" s="18"/>
      <c r="Q11" s="21"/>
    </row>
    <row r="12" spans="1:17" ht="15">
      <c r="A12" s="48" t="s">
        <v>220</v>
      </c>
      <c r="B12" s="3" t="s">
        <v>195</v>
      </c>
      <c r="C12" s="4">
        <v>7.15</v>
      </c>
      <c r="D12" s="4"/>
      <c r="E12" s="5">
        <v>6.97</v>
      </c>
      <c r="F12" s="5"/>
      <c r="G12" s="5">
        <v>1</v>
      </c>
      <c r="H12" s="5"/>
      <c r="I12" s="5"/>
      <c r="J12" s="5"/>
      <c r="K12" s="5">
        <v>22</v>
      </c>
      <c r="L12" s="5"/>
      <c r="M12" s="5">
        <v>105</v>
      </c>
      <c r="N12" s="5"/>
      <c r="O12" s="31">
        <v>5</v>
      </c>
      <c r="P12" s="18"/>
      <c r="Q12" s="21"/>
    </row>
    <row r="13" spans="1:17" ht="15">
      <c r="A13" s="2" t="s">
        <v>15</v>
      </c>
      <c r="B13" s="2"/>
      <c r="C13" s="2" t="s">
        <v>26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</sheetData>
  <sheetProtection/>
  <mergeCells count="11">
    <mergeCell ref="Q3:Q5"/>
    <mergeCell ref="A2:P2"/>
    <mergeCell ref="A3:A5"/>
    <mergeCell ref="B3:B5"/>
    <mergeCell ref="C3:D4"/>
    <mergeCell ref="E3:F4"/>
    <mergeCell ref="G3:H4"/>
    <mergeCell ref="I3:J4"/>
    <mergeCell ref="K3:L4"/>
    <mergeCell ref="M3:N4"/>
    <mergeCell ref="O3:P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5.57421875" style="0" customWidth="1"/>
    <col min="2" max="2" width="31.8515625" style="0" customWidth="1"/>
    <col min="17" max="17" width="12.421875" style="0" customWidth="1"/>
  </cols>
  <sheetData>
    <row r="1" spans="1:17" ht="15">
      <c r="A1" s="2"/>
      <c r="B1" s="2" t="s">
        <v>221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>
      <c r="A2" s="69" t="s">
        <v>106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"/>
    </row>
    <row r="3" spans="1:17" ht="14.25">
      <c r="A3" s="73" t="s">
        <v>1</v>
      </c>
      <c r="B3" s="66" t="s">
        <v>0</v>
      </c>
      <c r="C3" s="62" t="s">
        <v>6</v>
      </c>
      <c r="D3" s="70"/>
      <c r="E3" s="60" t="s">
        <v>9</v>
      </c>
      <c r="F3" s="61"/>
      <c r="G3" s="56" t="s">
        <v>10</v>
      </c>
      <c r="H3" s="57"/>
      <c r="I3" s="60" t="s">
        <v>11</v>
      </c>
      <c r="J3" s="61"/>
      <c r="K3" s="60" t="s">
        <v>12</v>
      </c>
      <c r="L3" s="61"/>
      <c r="M3" s="60" t="s">
        <v>14</v>
      </c>
      <c r="N3" s="61"/>
      <c r="O3" s="62" t="s">
        <v>18</v>
      </c>
      <c r="P3" s="63"/>
      <c r="Q3" s="53" t="s">
        <v>16</v>
      </c>
    </row>
    <row r="4" spans="1:17" ht="22.5" customHeight="1" thickBot="1">
      <c r="A4" s="74"/>
      <c r="B4" s="67"/>
      <c r="C4" s="71"/>
      <c r="D4" s="72"/>
      <c r="E4" s="61"/>
      <c r="F4" s="61"/>
      <c r="G4" s="58"/>
      <c r="H4" s="59"/>
      <c r="I4" s="61"/>
      <c r="J4" s="61"/>
      <c r="K4" s="61"/>
      <c r="L4" s="61"/>
      <c r="M4" s="61"/>
      <c r="N4" s="61"/>
      <c r="O4" s="64"/>
      <c r="P4" s="65"/>
      <c r="Q4" s="54"/>
    </row>
    <row r="5" spans="1:17" ht="63.75" customHeight="1">
      <c r="A5" s="75"/>
      <c r="B5" s="68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55"/>
    </row>
    <row r="6" spans="1:17" ht="15">
      <c r="A6" s="49" t="s">
        <v>215</v>
      </c>
      <c r="B6" s="1" t="s">
        <v>61</v>
      </c>
      <c r="C6" s="4">
        <v>6.5</v>
      </c>
      <c r="D6" s="4"/>
      <c r="E6" s="5" t="s">
        <v>145</v>
      </c>
      <c r="F6" s="20"/>
      <c r="G6" s="5"/>
      <c r="H6" s="20"/>
      <c r="I6" s="20" t="s">
        <v>121</v>
      </c>
      <c r="J6" s="20"/>
      <c r="K6" s="20" t="s">
        <v>115</v>
      </c>
      <c r="L6" s="20"/>
      <c r="M6" s="20" t="s">
        <v>146</v>
      </c>
      <c r="N6" s="5"/>
      <c r="O6" s="31" t="s">
        <v>125</v>
      </c>
      <c r="P6" s="31"/>
      <c r="Q6" s="21"/>
    </row>
    <row r="7" spans="1:17" ht="15">
      <c r="A7" s="47" t="s">
        <v>185</v>
      </c>
      <c r="B7" s="10" t="s">
        <v>62</v>
      </c>
      <c r="C7" s="8">
        <v>6.55</v>
      </c>
      <c r="D7" s="8"/>
      <c r="E7" s="9">
        <v>6.65</v>
      </c>
      <c r="F7" s="9"/>
      <c r="G7" s="9">
        <v>2</v>
      </c>
      <c r="H7" s="9"/>
      <c r="I7" s="9"/>
      <c r="J7" s="9"/>
      <c r="K7" s="9">
        <v>17</v>
      </c>
      <c r="L7" s="9"/>
      <c r="M7" s="9">
        <v>156</v>
      </c>
      <c r="N7" s="5"/>
      <c r="O7" s="31">
        <v>3</v>
      </c>
      <c r="P7" s="31"/>
      <c r="Q7" s="21"/>
    </row>
    <row r="8" spans="1:17" ht="15">
      <c r="A8" s="48" t="s">
        <v>186</v>
      </c>
      <c r="B8" s="3" t="s">
        <v>63</v>
      </c>
      <c r="C8" s="4">
        <v>6.5</v>
      </c>
      <c r="D8" s="4"/>
      <c r="E8" s="5">
        <v>7.64</v>
      </c>
      <c r="F8" s="5"/>
      <c r="G8" s="5">
        <v>1</v>
      </c>
      <c r="H8" s="5"/>
      <c r="I8" s="5"/>
      <c r="J8" s="5"/>
      <c r="K8" s="5">
        <v>16</v>
      </c>
      <c r="L8" s="5"/>
      <c r="M8" s="5">
        <v>140</v>
      </c>
      <c r="N8" s="5"/>
      <c r="O8" s="31">
        <v>5</v>
      </c>
      <c r="P8" s="31"/>
      <c r="Q8" s="21"/>
    </row>
    <row r="9" spans="1:17" ht="15">
      <c r="A9" s="48" t="s">
        <v>212</v>
      </c>
      <c r="B9" s="3" t="s">
        <v>64</v>
      </c>
      <c r="C9" s="4">
        <v>7.03</v>
      </c>
      <c r="D9" s="4"/>
      <c r="E9" s="5" t="s">
        <v>183</v>
      </c>
      <c r="F9" s="5"/>
      <c r="G9" s="5" t="s">
        <v>109</v>
      </c>
      <c r="H9" s="5"/>
      <c r="I9" s="5"/>
      <c r="J9" s="5"/>
      <c r="K9" s="5" t="s">
        <v>126</v>
      </c>
      <c r="L9" s="5"/>
      <c r="M9" s="5" t="s">
        <v>184</v>
      </c>
      <c r="N9" s="5"/>
      <c r="O9" s="31" t="s">
        <v>114</v>
      </c>
      <c r="P9" s="31"/>
      <c r="Q9" s="21"/>
    </row>
    <row r="10" spans="1:17" ht="15">
      <c r="A10" s="48" t="s">
        <v>188</v>
      </c>
      <c r="B10" s="3" t="s">
        <v>65</v>
      </c>
      <c r="C10" s="4">
        <v>6.4</v>
      </c>
      <c r="D10" s="4"/>
      <c r="E10" s="5">
        <v>7.37</v>
      </c>
      <c r="F10" s="5"/>
      <c r="G10" s="5">
        <v>2</v>
      </c>
      <c r="H10" s="5"/>
      <c r="I10" s="5"/>
      <c r="J10" s="5"/>
      <c r="K10" s="5">
        <v>18</v>
      </c>
      <c r="L10" s="5"/>
      <c r="M10" s="5">
        <v>123</v>
      </c>
      <c r="N10" s="5"/>
      <c r="O10" s="31">
        <v>4</v>
      </c>
      <c r="P10" s="31"/>
      <c r="Q10" s="21"/>
    </row>
    <row r="11" spans="1:17" ht="15">
      <c r="A11" s="2" t="s">
        <v>15</v>
      </c>
      <c r="B11" s="2"/>
      <c r="C11" s="2" t="s">
        <v>26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</sheetData>
  <sheetProtection/>
  <mergeCells count="11">
    <mergeCell ref="Q3:Q5"/>
    <mergeCell ref="A2:P2"/>
    <mergeCell ref="A3:A5"/>
    <mergeCell ref="B3:B5"/>
    <mergeCell ref="C3:D4"/>
    <mergeCell ref="E3:F4"/>
    <mergeCell ref="G3:H4"/>
    <mergeCell ref="I3:J4"/>
    <mergeCell ref="K3:L4"/>
    <mergeCell ref="M3:N4"/>
    <mergeCell ref="O3:P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7109375" style="0" customWidth="1"/>
    <col min="2" max="2" width="36.28125" style="0" customWidth="1"/>
  </cols>
  <sheetData>
    <row r="1" spans="1:17" ht="15">
      <c r="A1" s="2"/>
      <c r="B1" s="2" t="s">
        <v>221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>
      <c r="A2" s="69" t="s">
        <v>105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"/>
    </row>
    <row r="3" spans="1:17" ht="14.25">
      <c r="A3" s="73" t="s">
        <v>1</v>
      </c>
      <c r="B3" s="66" t="s">
        <v>0</v>
      </c>
      <c r="C3" s="62" t="s">
        <v>6</v>
      </c>
      <c r="D3" s="70"/>
      <c r="E3" s="60" t="s">
        <v>9</v>
      </c>
      <c r="F3" s="61"/>
      <c r="G3" s="56" t="s">
        <v>10</v>
      </c>
      <c r="H3" s="57"/>
      <c r="I3" s="60" t="s">
        <v>11</v>
      </c>
      <c r="J3" s="61"/>
      <c r="K3" s="60" t="s">
        <v>12</v>
      </c>
      <c r="L3" s="61"/>
      <c r="M3" s="60" t="s">
        <v>14</v>
      </c>
      <c r="N3" s="61"/>
      <c r="O3" s="62" t="s">
        <v>18</v>
      </c>
      <c r="P3" s="63"/>
      <c r="Q3" s="53" t="s">
        <v>16</v>
      </c>
    </row>
    <row r="4" spans="1:17" ht="33.75" customHeight="1" thickBot="1">
      <c r="A4" s="74"/>
      <c r="B4" s="67"/>
      <c r="C4" s="71"/>
      <c r="D4" s="72"/>
      <c r="E4" s="61"/>
      <c r="F4" s="61"/>
      <c r="G4" s="58"/>
      <c r="H4" s="59"/>
      <c r="I4" s="61"/>
      <c r="J4" s="61"/>
      <c r="K4" s="61"/>
      <c r="L4" s="61"/>
      <c r="M4" s="61"/>
      <c r="N4" s="61"/>
      <c r="O4" s="64"/>
      <c r="P4" s="65"/>
      <c r="Q4" s="54"/>
    </row>
    <row r="5" spans="1:17" ht="62.25" customHeight="1">
      <c r="A5" s="75"/>
      <c r="B5" s="68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55"/>
    </row>
    <row r="6" spans="1:17" ht="15">
      <c r="A6" s="7" t="s">
        <v>23</v>
      </c>
      <c r="B6" s="10" t="s">
        <v>59</v>
      </c>
      <c r="C6" s="8">
        <v>5.3</v>
      </c>
      <c r="D6" s="8">
        <v>16</v>
      </c>
      <c r="E6" s="9">
        <v>6.35</v>
      </c>
      <c r="F6" s="9">
        <v>14</v>
      </c>
      <c r="G6" s="9">
        <v>4</v>
      </c>
      <c r="H6" s="9">
        <v>25</v>
      </c>
      <c r="I6" s="9"/>
      <c r="J6" s="9"/>
      <c r="K6" s="9">
        <v>20</v>
      </c>
      <c r="L6" s="9">
        <v>29</v>
      </c>
      <c r="M6" s="9">
        <v>184</v>
      </c>
      <c r="N6" s="5">
        <v>34</v>
      </c>
      <c r="O6" s="18">
        <v>2</v>
      </c>
      <c r="P6" s="18">
        <v>15</v>
      </c>
      <c r="Q6" s="21">
        <v>133</v>
      </c>
    </row>
    <row r="7" spans="1:17" ht="15">
      <c r="A7" s="6" t="s">
        <v>24</v>
      </c>
      <c r="B7" s="3" t="s">
        <v>60</v>
      </c>
      <c r="C7" s="4">
        <v>5.56</v>
      </c>
      <c r="D7" s="4">
        <v>10</v>
      </c>
      <c r="E7" s="5">
        <v>6.59</v>
      </c>
      <c r="F7" s="5">
        <v>9</v>
      </c>
      <c r="G7" s="5">
        <v>3</v>
      </c>
      <c r="H7" s="5">
        <v>21</v>
      </c>
      <c r="I7" s="5"/>
      <c r="J7" s="5"/>
      <c r="K7" s="5">
        <v>17</v>
      </c>
      <c r="L7" s="5">
        <v>23</v>
      </c>
      <c r="M7" s="5" t="s">
        <v>180</v>
      </c>
      <c r="N7" s="5">
        <v>27</v>
      </c>
      <c r="O7" s="18">
        <v>5</v>
      </c>
      <c r="P7" s="18">
        <v>24</v>
      </c>
      <c r="Q7" s="21">
        <v>114</v>
      </c>
    </row>
    <row r="8" spans="1:17" ht="15">
      <c r="A8" s="6" t="s">
        <v>25</v>
      </c>
      <c r="B8" s="3" t="s">
        <v>58</v>
      </c>
      <c r="C8" s="4">
        <v>5.5</v>
      </c>
      <c r="D8" s="4">
        <v>10</v>
      </c>
      <c r="E8" s="5">
        <v>6.75</v>
      </c>
      <c r="F8" s="5">
        <v>5</v>
      </c>
      <c r="G8" s="5">
        <v>1</v>
      </c>
      <c r="H8" s="5">
        <v>13</v>
      </c>
      <c r="I8" s="5"/>
      <c r="J8" s="5"/>
      <c r="K8" s="5">
        <v>18</v>
      </c>
      <c r="L8" s="5">
        <v>25</v>
      </c>
      <c r="M8" s="5" t="s">
        <v>181</v>
      </c>
      <c r="N8" s="5">
        <v>21</v>
      </c>
      <c r="O8" s="18">
        <v>2</v>
      </c>
      <c r="P8" s="18">
        <v>15</v>
      </c>
      <c r="Q8" s="21">
        <v>89</v>
      </c>
    </row>
    <row r="9" spans="1:17" ht="15">
      <c r="A9" s="14"/>
      <c r="B9" s="19" t="s">
        <v>17</v>
      </c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7"/>
      <c r="Q9" s="21">
        <f>SUM(Q6:Q8)</f>
        <v>336</v>
      </c>
    </row>
    <row r="10" spans="1:17" ht="15">
      <c r="A10" s="2" t="s">
        <v>15</v>
      </c>
      <c r="B10" s="2"/>
      <c r="C10" s="2" t="s">
        <v>26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</sheetData>
  <sheetProtection/>
  <mergeCells count="11">
    <mergeCell ref="Q3:Q5"/>
    <mergeCell ref="A2:P2"/>
    <mergeCell ref="A3:A5"/>
    <mergeCell ref="B3:B5"/>
    <mergeCell ref="C3:D4"/>
    <mergeCell ref="E3:F4"/>
    <mergeCell ref="G3:H4"/>
    <mergeCell ref="I3:J4"/>
    <mergeCell ref="K3:L4"/>
    <mergeCell ref="M3:N4"/>
    <mergeCell ref="O3:P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33.57421875" style="0" customWidth="1"/>
    <col min="17" max="17" width="15.421875" style="0" customWidth="1"/>
  </cols>
  <sheetData>
    <row r="1" spans="1:17" ht="15">
      <c r="A1" s="2"/>
      <c r="B1" s="2" t="s">
        <v>221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>
      <c r="A2" s="69" t="s">
        <v>57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"/>
    </row>
    <row r="3" spans="1:17" ht="14.25">
      <c r="A3" s="73" t="s">
        <v>1</v>
      </c>
      <c r="B3" s="66" t="s">
        <v>0</v>
      </c>
      <c r="C3" s="62" t="s">
        <v>6</v>
      </c>
      <c r="D3" s="70"/>
      <c r="E3" s="60" t="s">
        <v>9</v>
      </c>
      <c r="F3" s="61"/>
      <c r="G3" s="56" t="s">
        <v>10</v>
      </c>
      <c r="H3" s="57"/>
      <c r="I3" s="60" t="s">
        <v>11</v>
      </c>
      <c r="J3" s="61"/>
      <c r="K3" s="60" t="s">
        <v>12</v>
      </c>
      <c r="L3" s="61"/>
      <c r="M3" s="60" t="s">
        <v>14</v>
      </c>
      <c r="N3" s="61"/>
      <c r="O3" s="62" t="s">
        <v>18</v>
      </c>
      <c r="P3" s="63"/>
      <c r="Q3" s="53" t="s">
        <v>16</v>
      </c>
    </row>
    <row r="4" spans="1:17" ht="36" customHeight="1" thickBot="1">
      <c r="A4" s="74"/>
      <c r="B4" s="67"/>
      <c r="C4" s="71"/>
      <c r="D4" s="72"/>
      <c r="E4" s="61"/>
      <c r="F4" s="61"/>
      <c r="G4" s="58"/>
      <c r="H4" s="59"/>
      <c r="I4" s="61"/>
      <c r="J4" s="61"/>
      <c r="K4" s="61"/>
      <c r="L4" s="61"/>
      <c r="M4" s="61"/>
      <c r="N4" s="61"/>
      <c r="O4" s="64"/>
      <c r="P4" s="65"/>
      <c r="Q4" s="54"/>
    </row>
    <row r="5" spans="1:17" ht="63.75" customHeight="1">
      <c r="A5" s="75"/>
      <c r="B5" s="68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55"/>
    </row>
    <row r="6" spans="1:17" ht="15">
      <c r="A6" s="1" t="s">
        <v>2</v>
      </c>
      <c r="B6" s="1" t="s">
        <v>53</v>
      </c>
      <c r="C6" s="4">
        <v>6.45</v>
      </c>
      <c r="D6" s="4">
        <v>1</v>
      </c>
      <c r="E6" s="5" t="s">
        <v>142</v>
      </c>
      <c r="F6" s="20" t="s">
        <v>144</v>
      </c>
      <c r="G6" s="5"/>
      <c r="H6" s="20"/>
      <c r="I6" s="20" t="s">
        <v>135</v>
      </c>
      <c r="J6" s="20" t="s">
        <v>135</v>
      </c>
      <c r="K6" s="20" t="s">
        <v>138</v>
      </c>
      <c r="L6" s="20" t="s">
        <v>119</v>
      </c>
      <c r="M6" s="20">
        <v>141</v>
      </c>
      <c r="N6" s="5" t="s">
        <v>140</v>
      </c>
      <c r="O6" s="31" t="s">
        <v>130</v>
      </c>
      <c r="P6" s="31" t="s">
        <v>140</v>
      </c>
      <c r="Q6" s="21">
        <v>125</v>
      </c>
    </row>
    <row r="7" spans="1:17" ht="15">
      <c r="A7" s="1" t="s">
        <v>3</v>
      </c>
      <c r="B7" s="1" t="s">
        <v>52</v>
      </c>
      <c r="C7" s="4">
        <v>6.5</v>
      </c>
      <c r="D7" s="4">
        <v>0</v>
      </c>
      <c r="E7" s="5" t="s">
        <v>141</v>
      </c>
      <c r="F7" s="5" t="s">
        <v>143</v>
      </c>
      <c r="G7" s="9"/>
      <c r="H7" s="11"/>
      <c r="I7" s="5" t="s">
        <v>114</v>
      </c>
      <c r="J7" s="5" t="s">
        <v>114</v>
      </c>
      <c r="K7" s="5" t="s">
        <v>140</v>
      </c>
      <c r="L7" s="5" t="s">
        <v>127</v>
      </c>
      <c r="M7" s="5" t="s">
        <v>177</v>
      </c>
      <c r="N7" s="5" t="s">
        <v>118</v>
      </c>
      <c r="O7" s="31" t="s">
        <v>109</v>
      </c>
      <c r="P7" s="31" t="s">
        <v>118</v>
      </c>
      <c r="Q7" s="21">
        <v>99</v>
      </c>
    </row>
    <row r="8" spans="1:17" ht="15">
      <c r="A8" s="1" t="s">
        <v>4</v>
      </c>
      <c r="B8" s="1" t="s">
        <v>55</v>
      </c>
      <c r="C8" s="4">
        <v>5.16</v>
      </c>
      <c r="D8" s="4">
        <v>13</v>
      </c>
      <c r="E8" s="5">
        <v>6.16</v>
      </c>
      <c r="F8" s="5">
        <v>68</v>
      </c>
      <c r="G8" s="5">
        <v>6</v>
      </c>
      <c r="H8" s="5">
        <v>29</v>
      </c>
      <c r="I8" s="5"/>
      <c r="J8" s="5"/>
      <c r="K8" s="5">
        <v>22</v>
      </c>
      <c r="L8" s="5">
        <v>28</v>
      </c>
      <c r="M8" s="5" t="s">
        <v>168</v>
      </c>
      <c r="N8" s="5">
        <v>15</v>
      </c>
      <c r="O8" s="31">
        <v>1</v>
      </c>
      <c r="P8" s="31">
        <v>12</v>
      </c>
      <c r="Q8" s="21">
        <v>165</v>
      </c>
    </row>
    <row r="9" spans="1:17" ht="15">
      <c r="A9" s="7" t="s">
        <v>23</v>
      </c>
      <c r="B9" s="10" t="s">
        <v>56</v>
      </c>
      <c r="C9" s="8">
        <v>6.11</v>
      </c>
      <c r="D9" s="8">
        <v>2</v>
      </c>
      <c r="E9" s="9">
        <v>6.15</v>
      </c>
      <c r="F9" s="9">
        <v>68</v>
      </c>
      <c r="G9" s="9">
        <v>0</v>
      </c>
      <c r="H9" s="9">
        <v>0</v>
      </c>
      <c r="I9" s="9"/>
      <c r="J9" s="9"/>
      <c r="K9" s="9">
        <v>21</v>
      </c>
      <c r="L9" s="9">
        <v>26</v>
      </c>
      <c r="M9" s="9" t="s">
        <v>178</v>
      </c>
      <c r="N9" s="5">
        <v>11</v>
      </c>
      <c r="O9" s="31">
        <v>10</v>
      </c>
      <c r="P9" s="31">
        <v>32</v>
      </c>
      <c r="Q9" s="21">
        <v>139</v>
      </c>
    </row>
    <row r="10" spans="1:17" ht="15">
      <c r="A10" s="6" t="s">
        <v>24</v>
      </c>
      <c r="B10" s="3" t="s">
        <v>54</v>
      </c>
      <c r="C10" s="4">
        <v>5.35</v>
      </c>
      <c r="D10" s="4">
        <v>9</v>
      </c>
      <c r="E10" s="5">
        <v>6.72</v>
      </c>
      <c r="F10" s="5">
        <v>63</v>
      </c>
      <c r="G10" s="5">
        <v>3</v>
      </c>
      <c r="H10" s="5">
        <v>17</v>
      </c>
      <c r="I10" s="5"/>
      <c r="J10" s="5"/>
      <c r="K10" s="5">
        <v>19</v>
      </c>
      <c r="L10" s="5">
        <v>22</v>
      </c>
      <c r="M10" s="5" t="s">
        <v>179</v>
      </c>
      <c r="N10" s="5">
        <v>12</v>
      </c>
      <c r="O10" s="31">
        <v>1</v>
      </c>
      <c r="P10" s="31">
        <v>12</v>
      </c>
      <c r="Q10" s="21">
        <v>135</v>
      </c>
    </row>
    <row r="11" spans="1:17" ht="15">
      <c r="A11" s="14"/>
      <c r="B11" s="19" t="s">
        <v>17</v>
      </c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/>
      <c r="P11" s="41"/>
      <c r="Q11" s="21">
        <f>SUM(Q6:Q10)</f>
        <v>663</v>
      </c>
    </row>
    <row r="12" spans="1:17" ht="15">
      <c r="A12" s="23" t="s">
        <v>23</v>
      </c>
      <c r="B12" s="26" t="s">
        <v>182</v>
      </c>
      <c r="C12" s="25"/>
      <c r="D12" s="3">
        <v>0</v>
      </c>
      <c r="E12" s="3"/>
      <c r="F12" s="3">
        <v>0</v>
      </c>
      <c r="G12" s="3"/>
      <c r="H12" s="3">
        <v>0</v>
      </c>
      <c r="I12" s="3"/>
      <c r="J12" s="3">
        <v>0</v>
      </c>
      <c r="K12" s="3"/>
      <c r="L12" s="3">
        <v>0</v>
      </c>
      <c r="M12" s="3"/>
      <c r="N12" s="3">
        <v>0</v>
      </c>
      <c r="O12" s="33"/>
      <c r="P12" s="33">
        <v>0</v>
      </c>
      <c r="Q12" s="21">
        <v>0</v>
      </c>
    </row>
    <row r="13" spans="1:17" ht="15">
      <c r="A13" s="2" t="s">
        <v>15</v>
      </c>
      <c r="B13" s="2"/>
      <c r="C13" s="2" t="s">
        <v>26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</sheetData>
  <sheetProtection/>
  <mergeCells count="11">
    <mergeCell ref="Q3:Q5"/>
    <mergeCell ref="A2:P2"/>
    <mergeCell ref="A3:A5"/>
    <mergeCell ref="B3:B5"/>
    <mergeCell ref="C3:D4"/>
    <mergeCell ref="E3:F4"/>
    <mergeCell ref="G3:H4"/>
    <mergeCell ref="I3:J4"/>
    <mergeCell ref="K3:L4"/>
    <mergeCell ref="M3:N4"/>
    <mergeCell ref="O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35.140625" style="0" customWidth="1"/>
    <col min="3" max="3" width="8.00390625" style="0" customWidth="1"/>
    <col min="4" max="4" width="7.421875" style="0" customWidth="1"/>
    <col min="17" max="17" width="17.8515625" style="0" customWidth="1"/>
  </cols>
  <sheetData>
    <row r="1" spans="1:17" ht="15">
      <c r="A1" s="2"/>
      <c r="B1" s="2" t="s">
        <v>221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"/>
    </row>
    <row r="3" spans="1:17" ht="14.25">
      <c r="A3" s="73" t="s">
        <v>1</v>
      </c>
      <c r="B3" s="66" t="s">
        <v>0</v>
      </c>
      <c r="C3" s="62" t="s">
        <v>6</v>
      </c>
      <c r="D3" s="70"/>
      <c r="E3" s="60" t="s">
        <v>9</v>
      </c>
      <c r="F3" s="61"/>
      <c r="G3" s="56" t="s">
        <v>10</v>
      </c>
      <c r="H3" s="57"/>
      <c r="I3" s="60" t="s">
        <v>11</v>
      </c>
      <c r="J3" s="61"/>
      <c r="K3" s="60" t="s">
        <v>12</v>
      </c>
      <c r="L3" s="61"/>
      <c r="M3" s="60" t="s">
        <v>14</v>
      </c>
      <c r="N3" s="61"/>
      <c r="O3" s="62" t="s">
        <v>18</v>
      </c>
      <c r="P3" s="63"/>
      <c r="Q3" s="53" t="s">
        <v>16</v>
      </c>
    </row>
    <row r="4" spans="1:17" ht="27" customHeight="1" thickBot="1">
      <c r="A4" s="74"/>
      <c r="B4" s="67"/>
      <c r="C4" s="71"/>
      <c r="D4" s="72"/>
      <c r="E4" s="61"/>
      <c r="F4" s="61"/>
      <c r="G4" s="58"/>
      <c r="H4" s="59"/>
      <c r="I4" s="61"/>
      <c r="J4" s="61"/>
      <c r="K4" s="61"/>
      <c r="L4" s="61"/>
      <c r="M4" s="61"/>
      <c r="N4" s="61"/>
      <c r="O4" s="64"/>
      <c r="P4" s="65"/>
      <c r="Q4" s="54"/>
    </row>
    <row r="5" spans="1:17" ht="64.5" customHeight="1">
      <c r="A5" s="75"/>
      <c r="B5" s="68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55"/>
    </row>
    <row r="6" spans="1:17" ht="15">
      <c r="A6" s="1" t="s">
        <v>2</v>
      </c>
      <c r="B6" s="1" t="s">
        <v>43</v>
      </c>
      <c r="C6" s="4">
        <v>5.12</v>
      </c>
      <c r="D6" s="4">
        <v>18</v>
      </c>
      <c r="E6" s="5" t="s">
        <v>132</v>
      </c>
      <c r="F6" s="20" t="s">
        <v>135</v>
      </c>
      <c r="G6" s="5"/>
      <c r="H6" s="20"/>
      <c r="I6" s="20" t="s">
        <v>134</v>
      </c>
      <c r="J6" s="20" t="s">
        <v>136</v>
      </c>
      <c r="K6" s="20" t="s">
        <v>128</v>
      </c>
      <c r="L6" s="20" t="s">
        <v>137</v>
      </c>
      <c r="M6" s="20">
        <v>158</v>
      </c>
      <c r="N6" s="5" t="s">
        <v>138</v>
      </c>
      <c r="O6" s="31" t="s">
        <v>126</v>
      </c>
      <c r="P6" s="31" t="s">
        <v>139</v>
      </c>
      <c r="Q6" s="21">
        <v>88</v>
      </c>
    </row>
    <row r="7" spans="1:17" ht="15">
      <c r="A7" s="1" t="s">
        <v>3</v>
      </c>
      <c r="B7" s="1" t="s">
        <v>44</v>
      </c>
      <c r="C7" s="4">
        <v>5.32</v>
      </c>
      <c r="D7" s="4">
        <v>13</v>
      </c>
      <c r="E7" s="5" t="s">
        <v>133</v>
      </c>
      <c r="F7" s="5" t="s">
        <v>120</v>
      </c>
      <c r="G7" s="9"/>
      <c r="H7" s="11"/>
      <c r="I7" s="5" t="s">
        <v>120</v>
      </c>
      <c r="J7" s="5" t="s">
        <v>114</v>
      </c>
      <c r="K7" s="5" t="s">
        <v>111</v>
      </c>
      <c r="L7" s="5" t="s">
        <v>111</v>
      </c>
      <c r="M7" s="5" t="s">
        <v>172</v>
      </c>
      <c r="N7" s="5" t="s">
        <v>127</v>
      </c>
      <c r="O7" s="31" t="s">
        <v>126</v>
      </c>
      <c r="P7" s="31" t="s">
        <v>139</v>
      </c>
      <c r="Q7" s="21">
        <v>71</v>
      </c>
    </row>
    <row r="8" spans="1:17" ht="15">
      <c r="A8" s="1" t="s">
        <v>4</v>
      </c>
      <c r="B8" s="1" t="s">
        <v>45</v>
      </c>
      <c r="C8" s="4">
        <v>6.12</v>
      </c>
      <c r="D8" s="4">
        <v>4</v>
      </c>
      <c r="E8" s="5">
        <v>12.78</v>
      </c>
      <c r="F8" s="5">
        <v>4</v>
      </c>
      <c r="G8" s="5"/>
      <c r="H8" s="5"/>
      <c r="I8" s="5">
        <v>3</v>
      </c>
      <c r="J8" s="5">
        <v>2</v>
      </c>
      <c r="K8" s="5">
        <v>17</v>
      </c>
      <c r="L8" s="5">
        <v>15</v>
      </c>
      <c r="M8" s="5" t="s">
        <v>173</v>
      </c>
      <c r="N8" s="5">
        <v>6</v>
      </c>
      <c r="O8" s="31">
        <v>7</v>
      </c>
      <c r="P8" s="31">
        <v>5</v>
      </c>
      <c r="Q8" s="21">
        <v>36</v>
      </c>
    </row>
    <row r="9" spans="1:17" ht="15">
      <c r="A9" s="7" t="s">
        <v>23</v>
      </c>
      <c r="B9" s="10" t="s">
        <v>50</v>
      </c>
      <c r="C9" s="8">
        <v>5.3</v>
      </c>
      <c r="D9" s="8">
        <v>5</v>
      </c>
      <c r="E9" s="9">
        <v>10.78</v>
      </c>
      <c r="F9" s="9">
        <v>13</v>
      </c>
      <c r="G9" s="9">
        <v>7</v>
      </c>
      <c r="H9" s="9">
        <v>26</v>
      </c>
      <c r="I9" s="9"/>
      <c r="J9" s="9"/>
      <c r="K9" s="9">
        <v>26</v>
      </c>
      <c r="L9" s="9">
        <v>30</v>
      </c>
      <c r="M9" s="9" t="s">
        <v>174</v>
      </c>
      <c r="N9" s="5">
        <v>42</v>
      </c>
      <c r="O9" s="31">
        <v>1</v>
      </c>
      <c r="P9" s="31">
        <v>12</v>
      </c>
      <c r="Q9" s="21">
        <v>128</v>
      </c>
    </row>
    <row r="10" spans="1:17" ht="15">
      <c r="A10" s="6" t="s">
        <v>24</v>
      </c>
      <c r="B10" s="3" t="s">
        <v>47</v>
      </c>
      <c r="C10" s="4">
        <v>4.55</v>
      </c>
      <c r="D10" s="4">
        <v>13</v>
      </c>
      <c r="E10" s="5">
        <v>10.66</v>
      </c>
      <c r="F10" s="5">
        <v>14</v>
      </c>
      <c r="G10" s="5">
        <v>5</v>
      </c>
      <c r="H10" s="5">
        <v>20</v>
      </c>
      <c r="I10" s="5"/>
      <c r="J10" s="5"/>
      <c r="K10" s="5">
        <v>21</v>
      </c>
      <c r="L10" s="5">
        <v>20</v>
      </c>
      <c r="M10" s="5" t="s">
        <v>175</v>
      </c>
      <c r="N10" s="5">
        <v>6</v>
      </c>
      <c r="O10" s="31">
        <v>10</v>
      </c>
      <c r="P10" s="31">
        <v>30</v>
      </c>
      <c r="Q10" s="21">
        <v>103</v>
      </c>
    </row>
    <row r="11" spans="1:17" ht="15">
      <c r="A11" s="6" t="s">
        <v>25</v>
      </c>
      <c r="B11" s="3" t="s">
        <v>48</v>
      </c>
      <c r="C11" s="4">
        <v>5.02</v>
      </c>
      <c r="D11" s="4">
        <v>12</v>
      </c>
      <c r="E11" s="5">
        <v>12.03</v>
      </c>
      <c r="F11" s="5">
        <v>2</v>
      </c>
      <c r="G11" s="5">
        <v>2</v>
      </c>
      <c r="H11" s="5">
        <v>11</v>
      </c>
      <c r="I11" s="5"/>
      <c r="J11" s="5"/>
      <c r="K11" s="5">
        <v>21</v>
      </c>
      <c r="L11" s="5">
        <v>20</v>
      </c>
      <c r="M11" s="5" t="s">
        <v>176</v>
      </c>
      <c r="N11" s="5">
        <v>17</v>
      </c>
      <c r="O11" s="31">
        <v>10</v>
      </c>
      <c r="P11" s="31">
        <v>30</v>
      </c>
      <c r="Q11" s="21">
        <v>92</v>
      </c>
    </row>
    <row r="12" spans="1:17" ht="15">
      <c r="A12" s="14"/>
      <c r="B12" s="19" t="s">
        <v>17</v>
      </c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21">
        <f>SUM(Q6:Q11)</f>
        <v>518</v>
      </c>
    </row>
    <row r="13" spans="1:17" ht="15">
      <c r="A13" s="22" t="s">
        <v>5</v>
      </c>
      <c r="B13" s="26" t="s">
        <v>46</v>
      </c>
      <c r="C13" s="24">
        <v>6.3</v>
      </c>
      <c r="D13" s="4">
        <v>6</v>
      </c>
      <c r="E13" s="5">
        <v>13</v>
      </c>
      <c r="F13" s="5">
        <v>1</v>
      </c>
      <c r="G13" s="5"/>
      <c r="H13" s="5"/>
      <c r="I13" s="5">
        <v>2</v>
      </c>
      <c r="J13" s="5">
        <v>1</v>
      </c>
      <c r="K13" s="5">
        <v>15</v>
      </c>
      <c r="L13" s="5">
        <v>13</v>
      </c>
      <c r="M13" s="5">
        <v>130</v>
      </c>
      <c r="N13" s="5">
        <v>5</v>
      </c>
      <c r="O13" s="31">
        <v>6</v>
      </c>
      <c r="P13" s="31">
        <v>4</v>
      </c>
      <c r="Q13" s="21">
        <v>30</v>
      </c>
    </row>
    <row r="14" spans="1:17" ht="15">
      <c r="A14" s="23" t="s">
        <v>19</v>
      </c>
      <c r="B14" s="26" t="s">
        <v>49</v>
      </c>
      <c r="C14" s="32">
        <v>6.1</v>
      </c>
      <c r="D14" s="33">
        <v>0</v>
      </c>
      <c r="E14" s="33">
        <v>13.9</v>
      </c>
      <c r="F14" s="33">
        <v>0</v>
      </c>
      <c r="G14" s="33">
        <v>1</v>
      </c>
      <c r="H14" s="33">
        <v>8</v>
      </c>
      <c r="I14" s="33"/>
      <c r="J14" s="33"/>
      <c r="K14" s="33">
        <v>16</v>
      </c>
      <c r="L14" s="33">
        <v>13</v>
      </c>
      <c r="M14" s="33">
        <v>100</v>
      </c>
      <c r="N14" s="33">
        <v>0</v>
      </c>
      <c r="O14" s="33">
        <v>1</v>
      </c>
      <c r="P14" s="33">
        <v>12</v>
      </c>
      <c r="Q14" s="21">
        <v>33</v>
      </c>
    </row>
    <row r="15" spans="1:17" ht="15">
      <c r="A15" s="2" t="s">
        <v>15</v>
      </c>
      <c r="B15" s="2"/>
      <c r="C15" s="2" t="s">
        <v>26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</sheetData>
  <sheetProtection/>
  <mergeCells count="11">
    <mergeCell ref="Q3:Q5"/>
    <mergeCell ref="A2:P2"/>
    <mergeCell ref="A3:A5"/>
    <mergeCell ref="B3:B5"/>
    <mergeCell ref="C3:D4"/>
    <mergeCell ref="E3:F4"/>
    <mergeCell ref="G3:H4"/>
    <mergeCell ref="I3:J4"/>
    <mergeCell ref="K3:L4"/>
    <mergeCell ref="M3:N4"/>
    <mergeCell ref="O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33.28125" style="0" customWidth="1"/>
  </cols>
  <sheetData>
    <row r="1" spans="1:17" ht="15">
      <c r="A1" s="2"/>
      <c r="B1" s="2" t="s">
        <v>221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>
      <c r="A2" s="69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"/>
    </row>
    <row r="3" spans="1:17" ht="14.25">
      <c r="A3" s="73" t="s">
        <v>1</v>
      </c>
      <c r="B3" s="66" t="s">
        <v>0</v>
      </c>
      <c r="C3" s="62" t="s">
        <v>6</v>
      </c>
      <c r="D3" s="70"/>
      <c r="E3" s="60" t="s">
        <v>9</v>
      </c>
      <c r="F3" s="61"/>
      <c r="G3" s="56" t="s">
        <v>10</v>
      </c>
      <c r="H3" s="57"/>
      <c r="I3" s="60" t="s">
        <v>11</v>
      </c>
      <c r="J3" s="61"/>
      <c r="K3" s="60" t="s">
        <v>12</v>
      </c>
      <c r="L3" s="61"/>
      <c r="M3" s="60" t="s">
        <v>14</v>
      </c>
      <c r="N3" s="61"/>
      <c r="O3" s="62" t="s">
        <v>18</v>
      </c>
      <c r="P3" s="63"/>
      <c r="Q3" s="53" t="s">
        <v>16</v>
      </c>
    </row>
    <row r="4" spans="1:17" ht="31.5" customHeight="1" thickBot="1">
      <c r="A4" s="74"/>
      <c r="B4" s="67"/>
      <c r="C4" s="71"/>
      <c r="D4" s="72"/>
      <c r="E4" s="61"/>
      <c r="F4" s="61"/>
      <c r="G4" s="58"/>
      <c r="H4" s="59"/>
      <c r="I4" s="61"/>
      <c r="J4" s="61"/>
      <c r="K4" s="61"/>
      <c r="L4" s="61"/>
      <c r="M4" s="61"/>
      <c r="N4" s="61"/>
      <c r="O4" s="64"/>
      <c r="P4" s="65"/>
      <c r="Q4" s="54"/>
    </row>
    <row r="5" spans="1:17" ht="66" customHeight="1">
      <c r="A5" s="75"/>
      <c r="B5" s="68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13" t="s">
        <v>7</v>
      </c>
      <c r="P5" s="13" t="s">
        <v>13</v>
      </c>
      <c r="Q5" s="55"/>
    </row>
    <row r="6" spans="1:17" ht="15">
      <c r="A6" s="1" t="s">
        <v>2</v>
      </c>
      <c r="B6" s="1" t="s">
        <v>36</v>
      </c>
      <c r="C6" s="4">
        <v>3.15</v>
      </c>
      <c r="D6" s="4">
        <v>66</v>
      </c>
      <c r="E6" s="5">
        <v>11.22</v>
      </c>
      <c r="F6" s="20">
        <v>14</v>
      </c>
      <c r="G6" s="5"/>
      <c r="H6" s="20"/>
      <c r="I6" s="20">
        <v>20</v>
      </c>
      <c r="J6" s="20">
        <v>26</v>
      </c>
      <c r="K6" s="20">
        <v>25</v>
      </c>
      <c r="L6" s="20">
        <v>29</v>
      </c>
      <c r="M6" s="20">
        <v>189</v>
      </c>
      <c r="N6" s="5">
        <v>32</v>
      </c>
      <c r="O6" s="31">
        <v>10</v>
      </c>
      <c r="P6" s="31">
        <v>24</v>
      </c>
      <c r="Q6" s="21">
        <v>191</v>
      </c>
    </row>
    <row r="7" spans="1:17" ht="15">
      <c r="A7" s="1" t="s">
        <v>3</v>
      </c>
      <c r="B7" s="1" t="s">
        <v>37</v>
      </c>
      <c r="C7" s="4">
        <v>4.05</v>
      </c>
      <c r="D7" s="4">
        <v>40</v>
      </c>
      <c r="E7" s="5">
        <v>12.13</v>
      </c>
      <c r="F7" s="5">
        <v>5</v>
      </c>
      <c r="G7" s="9"/>
      <c r="H7" s="11"/>
      <c r="I7" s="5">
        <v>16</v>
      </c>
      <c r="J7" s="5">
        <v>18</v>
      </c>
      <c r="K7" s="5">
        <v>15</v>
      </c>
      <c r="L7" s="5">
        <v>13</v>
      </c>
      <c r="M7" s="5" t="s">
        <v>168</v>
      </c>
      <c r="N7" s="5">
        <v>18</v>
      </c>
      <c r="O7" s="31">
        <v>19</v>
      </c>
      <c r="P7" s="31">
        <v>44</v>
      </c>
      <c r="Q7" s="21">
        <v>138</v>
      </c>
    </row>
    <row r="8" spans="1:17" ht="15">
      <c r="A8" s="1" t="s">
        <v>4</v>
      </c>
      <c r="B8" s="1" t="s">
        <v>38</v>
      </c>
      <c r="C8" s="4">
        <v>4.2</v>
      </c>
      <c r="D8" s="4">
        <v>33</v>
      </c>
      <c r="E8" s="5">
        <v>12.44</v>
      </c>
      <c r="F8" s="5">
        <v>4</v>
      </c>
      <c r="G8" s="5"/>
      <c r="H8" s="5"/>
      <c r="I8" s="5">
        <v>19</v>
      </c>
      <c r="J8" s="5">
        <v>24</v>
      </c>
      <c r="K8" s="5">
        <v>14</v>
      </c>
      <c r="L8" s="5">
        <v>12</v>
      </c>
      <c r="M8" s="5" t="s">
        <v>169</v>
      </c>
      <c r="N8" s="5">
        <v>20</v>
      </c>
      <c r="O8" s="31">
        <v>23</v>
      </c>
      <c r="P8" s="31">
        <v>54</v>
      </c>
      <c r="Q8" s="21">
        <v>147</v>
      </c>
    </row>
    <row r="9" spans="1:17" ht="15">
      <c r="A9" s="7" t="s">
        <v>19</v>
      </c>
      <c r="B9" s="10" t="s">
        <v>40</v>
      </c>
      <c r="C9" s="8">
        <v>4.33</v>
      </c>
      <c r="D9" s="8">
        <v>16</v>
      </c>
      <c r="E9" s="9">
        <v>12.13</v>
      </c>
      <c r="F9" s="9">
        <v>0</v>
      </c>
      <c r="G9" s="9">
        <v>1</v>
      </c>
      <c r="H9" s="9">
        <v>4</v>
      </c>
      <c r="I9" s="9"/>
      <c r="J9" s="9"/>
      <c r="K9" s="9">
        <v>30</v>
      </c>
      <c r="L9" s="9">
        <v>34</v>
      </c>
      <c r="M9" s="9" t="s">
        <v>148</v>
      </c>
      <c r="N9" s="5">
        <v>6</v>
      </c>
      <c r="O9" s="31">
        <v>1</v>
      </c>
      <c r="P9" s="31">
        <v>12</v>
      </c>
      <c r="Q9" s="21">
        <v>72</v>
      </c>
    </row>
    <row r="10" spans="1:17" ht="15">
      <c r="A10" s="6" t="s">
        <v>20</v>
      </c>
      <c r="B10" s="3" t="s">
        <v>41</v>
      </c>
      <c r="C10" s="4">
        <v>5.28</v>
      </c>
      <c r="D10" s="4">
        <v>4</v>
      </c>
      <c r="E10" s="5">
        <v>12.37</v>
      </c>
      <c r="F10" s="5">
        <v>0</v>
      </c>
      <c r="G10" s="5">
        <v>3</v>
      </c>
      <c r="H10" s="5">
        <v>10</v>
      </c>
      <c r="I10" s="5"/>
      <c r="J10" s="5"/>
      <c r="K10" s="5">
        <v>19</v>
      </c>
      <c r="L10" s="5">
        <v>15</v>
      </c>
      <c r="M10" s="5" t="s">
        <v>170</v>
      </c>
      <c r="N10" s="5">
        <v>8</v>
      </c>
      <c r="O10" s="31">
        <v>10</v>
      </c>
      <c r="P10" s="31">
        <v>30</v>
      </c>
      <c r="Q10" s="21">
        <v>67</v>
      </c>
    </row>
    <row r="11" spans="1:17" ht="15">
      <c r="A11" s="6" t="s">
        <v>21</v>
      </c>
      <c r="B11" s="3" t="s">
        <v>42</v>
      </c>
      <c r="C11" s="4">
        <v>5.5</v>
      </c>
      <c r="D11" s="4">
        <v>1</v>
      </c>
      <c r="E11" s="5">
        <v>12.94</v>
      </c>
      <c r="F11" s="5">
        <v>0</v>
      </c>
      <c r="G11" s="5">
        <v>8</v>
      </c>
      <c r="H11" s="5">
        <v>26</v>
      </c>
      <c r="I11" s="5"/>
      <c r="J11" s="5"/>
      <c r="K11" s="5">
        <v>15</v>
      </c>
      <c r="L11" s="5">
        <v>11</v>
      </c>
      <c r="M11" s="5" t="s">
        <v>171</v>
      </c>
      <c r="N11" s="5">
        <v>4</v>
      </c>
      <c r="O11" s="31">
        <v>7</v>
      </c>
      <c r="P11" s="31">
        <v>24</v>
      </c>
      <c r="Q11" s="21">
        <v>66</v>
      </c>
    </row>
    <row r="12" spans="1:17" ht="15">
      <c r="A12" s="14"/>
      <c r="B12" s="19" t="s">
        <v>17</v>
      </c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7"/>
      <c r="Q12" s="21">
        <f>SUM(Q6:Q11)</f>
        <v>681</v>
      </c>
    </row>
    <row r="13" spans="1:17" ht="15">
      <c r="A13" s="22" t="s">
        <v>5</v>
      </c>
      <c r="B13" s="26" t="s">
        <v>34</v>
      </c>
      <c r="C13" s="35">
        <v>6.12</v>
      </c>
      <c r="D13" s="36">
        <v>1</v>
      </c>
      <c r="E13" s="36">
        <v>12.5</v>
      </c>
      <c r="F13" s="36">
        <v>3</v>
      </c>
      <c r="G13" s="36"/>
      <c r="H13" s="36"/>
      <c r="I13" s="36">
        <v>10</v>
      </c>
      <c r="J13" s="36">
        <v>8</v>
      </c>
      <c r="K13" s="36">
        <v>18</v>
      </c>
      <c r="L13" s="36">
        <v>16</v>
      </c>
      <c r="M13" s="42">
        <v>150</v>
      </c>
      <c r="N13" s="36">
        <v>13</v>
      </c>
      <c r="O13" s="39">
        <v>20</v>
      </c>
      <c r="P13" s="39">
        <v>47</v>
      </c>
      <c r="Q13" s="21">
        <f>P13+N13+L13+J13+H13+F13+D13</f>
        <v>88</v>
      </c>
    </row>
    <row r="14" spans="1:17" ht="15">
      <c r="A14" s="22" t="s">
        <v>22</v>
      </c>
      <c r="B14" s="26" t="s">
        <v>35</v>
      </c>
      <c r="C14" s="35">
        <v>5.59</v>
      </c>
      <c r="D14" s="36">
        <v>4</v>
      </c>
      <c r="E14" s="36">
        <v>12.34</v>
      </c>
      <c r="F14" s="36">
        <v>4</v>
      </c>
      <c r="G14" s="36"/>
      <c r="H14" s="36"/>
      <c r="I14" s="36">
        <v>12</v>
      </c>
      <c r="J14" s="36">
        <v>10</v>
      </c>
      <c r="K14" s="36">
        <v>16</v>
      </c>
      <c r="L14" s="36">
        <v>14</v>
      </c>
      <c r="M14" s="42">
        <v>156</v>
      </c>
      <c r="N14" s="36">
        <v>16</v>
      </c>
      <c r="O14" s="39">
        <v>12</v>
      </c>
      <c r="P14" s="39">
        <v>28</v>
      </c>
      <c r="Q14" s="21">
        <f>P14+N14+L14+J14+H14+F14+D14</f>
        <v>76</v>
      </c>
    </row>
    <row r="15" spans="1:17" ht="15">
      <c r="A15" s="23" t="s">
        <v>23</v>
      </c>
      <c r="B15" s="26" t="s">
        <v>39</v>
      </c>
      <c r="C15" s="37">
        <v>5.4</v>
      </c>
      <c r="D15" s="38">
        <v>2</v>
      </c>
      <c r="E15" s="38">
        <v>12.33</v>
      </c>
      <c r="F15" s="38">
        <v>0</v>
      </c>
      <c r="G15" s="38">
        <v>1</v>
      </c>
      <c r="H15" s="38">
        <v>4</v>
      </c>
      <c r="I15" s="38"/>
      <c r="J15" s="38"/>
      <c r="K15" s="38">
        <v>17</v>
      </c>
      <c r="L15" s="38">
        <v>13</v>
      </c>
      <c r="M15" s="43">
        <v>155</v>
      </c>
      <c r="N15" s="38">
        <v>4</v>
      </c>
      <c r="O15" s="38">
        <v>4</v>
      </c>
      <c r="P15" s="34">
        <v>18</v>
      </c>
      <c r="Q15" s="21">
        <f>P15+N15+L15+J15+H15+F15+D15</f>
        <v>41</v>
      </c>
    </row>
    <row r="16" spans="1:17" ht="15">
      <c r="A16" s="2" t="s">
        <v>15</v>
      </c>
      <c r="B16" s="2"/>
      <c r="C16" s="2" t="s">
        <v>26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</sheetData>
  <sheetProtection/>
  <mergeCells count="11">
    <mergeCell ref="Q3:Q5"/>
    <mergeCell ref="A2:P2"/>
    <mergeCell ref="A3:A5"/>
    <mergeCell ref="B3:B5"/>
    <mergeCell ref="C3:D4"/>
    <mergeCell ref="E3:F4"/>
    <mergeCell ref="G3:H4"/>
    <mergeCell ref="I3:J4"/>
    <mergeCell ref="K3:L4"/>
    <mergeCell ref="M3:N4"/>
    <mergeCell ref="O3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33.421875" style="0" customWidth="1"/>
    <col min="17" max="17" width="12.28125" style="0" customWidth="1"/>
  </cols>
  <sheetData>
    <row r="1" spans="1:17" ht="15">
      <c r="A1" s="2"/>
      <c r="B1" s="2" t="s">
        <v>221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>
      <c r="A2" s="69" t="s">
        <v>104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2"/>
    </row>
    <row r="3" spans="1:17" ht="14.25">
      <c r="A3" s="73" t="s">
        <v>1</v>
      </c>
      <c r="B3" s="66" t="s">
        <v>0</v>
      </c>
      <c r="C3" s="62" t="s">
        <v>6</v>
      </c>
      <c r="D3" s="70"/>
      <c r="E3" s="60" t="s">
        <v>9</v>
      </c>
      <c r="F3" s="61"/>
      <c r="G3" s="56" t="s">
        <v>10</v>
      </c>
      <c r="H3" s="57"/>
      <c r="I3" s="60" t="s">
        <v>11</v>
      </c>
      <c r="J3" s="61"/>
      <c r="K3" s="60" t="s">
        <v>12</v>
      </c>
      <c r="L3" s="61"/>
      <c r="M3" s="60" t="s">
        <v>14</v>
      </c>
      <c r="N3" s="61"/>
      <c r="O3" s="62" t="s">
        <v>18</v>
      </c>
      <c r="P3" s="63"/>
      <c r="Q3" s="53" t="s">
        <v>16</v>
      </c>
    </row>
    <row r="4" spans="1:17" ht="28.5" customHeight="1" thickBot="1">
      <c r="A4" s="74"/>
      <c r="B4" s="67"/>
      <c r="C4" s="71"/>
      <c r="D4" s="72"/>
      <c r="E4" s="61"/>
      <c r="F4" s="61"/>
      <c r="G4" s="58"/>
      <c r="H4" s="59"/>
      <c r="I4" s="61"/>
      <c r="J4" s="61"/>
      <c r="K4" s="61"/>
      <c r="L4" s="61"/>
      <c r="M4" s="61"/>
      <c r="N4" s="61"/>
      <c r="O4" s="64"/>
      <c r="P4" s="65"/>
      <c r="Q4" s="54"/>
    </row>
    <row r="5" spans="1:17" ht="63.75" customHeight="1">
      <c r="A5" s="75"/>
      <c r="B5" s="68"/>
      <c r="C5" s="13" t="s">
        <v>7</v>
      </c>
      <c r="D5" s="13" t="s">
        <v>8</v>
      </c>
      <c r="E5" s="13" t="s">
        <v>7</v>
      </c>
      <c r="F5" s="13" t="s">
        <v>8</v>
      </c>
      <c r="G5" s="13" t="s">
        <v>7</v>
      </c>
      <c r="H5" s="13" t="s">
        <v>8</v>
      </c>
      <c r="I5" s="13" t="s">
        <v>7</v>
      </c>
      <c r="J5" s="13" t="s">
        <v>8</v>
      </c>
      <c r="K5" s="13" t="s">
        <v>7</v>
      </c>
      <c r="L5" s="13" t="s">
        <v>8</v>
      </c>
      <c r="M5" s="13" t="s">
        <v>7</v>
      </c>
      <c r="N5" s="13" t="s">
        <v>13</v>
      </c>
      <c r="O5" s="40" t="s">
        <v>7</v>
      </c>
      <c r="P5" s="13" t="s">
        <v>13</v>
      </c>
      <c r="Q5" s="55"/>
    </row>
    <row r="6" spans="1:17" ht="15">
      <c r="A6" s="1" t="s">
        <v>2</v>
      </c>
      <c r="B6" s="1" t="s">
        <v>28</v>
      </c>
      <c r="C6" s="4">
        <v>6.15</v>
      </c>
      <c r="D6" s="4">
        <v>1</v>
      </c>
      <c r="E6" s="5" t="s">
        <v>117</v>
      </c>
      <c r="F6" s="20">
        <v>13</v>
      </c>
      <c r="G6" s="5"/>
      <c r="H6" s="20"/>
      <c r="I6" s="20" t="s">
        <v>118</v>
      </c>
      <c r="J6" s="20">
        <v>0</v>
      </c>
      <c r="K6" s="20" t="s">
        <v>119</v>
      </c>
      <c r="L6" s="20">
        <v>23</v>
      </c>
      <c r="M6" s="20">
        <v>159</v>
      </c>
      <c r="N6" s="5">
        <v>17</v>
      </c>
      <c r="O6" s="31" t="s">
        <v>121</v>
      </c>
      <c r="P6" s="18">
        <v>29</v>
      </c>
      <c r="Q6" s="21">
        <f>P6+N6+L6+J6+H6+F6+D6</f>
        <v>83</v>
      </c>
    </row>
    <row r="7" spans="1:17" ht="15">
      <c r="A7" s="1" t="s">
        <v>3</v>
      </c>
      <c r="B7" s="1" t="s">
        <v>27</v>
      </c>
      <c r="C7" s="4">
        <v>6.08</v>
      </c>
      <c r="D7" s="4">
        <v>2</v>
      </c>
      <c r="E7" s="5" t="s">
        <v>116</v>
      </c>
      <c r="F7" s="5" t="s">
        <v>125</v>
      </c>
      <c r="G7" s="9"/>
      <c r="H7" s="11"/>
      <c r="I7" s="5">
        <v>3</v>
      </c>
      <c r="J7" s="5" t="s">
        <v>124</v>
      </c>
      <c r="K7" s="5">
        <v>21</v>
      </c>
      <c r="L7" s="5" t="s">
        <v>127</v>
      </c>
      <c r="M7" s="5" t="s">
        <v>163</v>
      </c>
      <c r="N7" s="5" t="s">
        <v>128</v>
      </c>
      <c r="O7" s="31" t="s">
        <v>120</v>
      </c>
      <c r="P7" s="18" t="s">
        <v>125</v>
      </c>
      <c r="Q7" s="21">
        <v>61</v>
      </c>
    </row>
    <row r="8" spans="1:17" ht="15">
      <c r="A8" s="1" t="s">
        <v>4</v>
      </c>
      <c r="B8" s="1" t="s">
        <v>95</v>
      </c>
      <c r="C8" s="4">
        <v>6.38</v>
      </c>
      <c r="D8" s="4">
        <v>0</v>
      </c>
      <c r="E8" s="5" t="s">
        <v>122</v>
      </c>
      <c r="F8" s="5" t="s">
        <v>114</v>
      </c>
      <c r="G8" s="5"/>
      <c r="H8" s="5"/>
      <c r="I8" s="5" t="s">
        <v>109</v>
      </c>
      <c r="J8" s="5" t="s">
        <v>124</v>
      </c>
      <c r="K8" s="5" t="s">
        <v>115</v>
      </c>
      <c r="L8" s="5" t="s">
        <v>126</v>
      </c>
      <c r="M8" s="5" t="s">
        <v>164</v>
      </c>
      <c r="N8" s="5" t="s">
        <v>115</v>
      </c>
      <c r="O8" s="31" t="s">
        <v>109</v>
      </c>
      <c r="P8" s="18" t="s">
        <v>118</v>
      </c>
      <c r="Q8" s="21">
        <v>37</v>
      </c>
    </row>
    <row r="9" spans="1:17" ht="15">
      <c r="A9" s="7" t="s">
        <v>19</v>
      </c>
      <c r="B9" s="10" t="s">
        <v>32</v>
      </c>
      <c r="C9" s="8">
        <v>4.1</v>
      </c>
      <c r="D9" s="8">
        <v>25</v>
      </c>
      <c r="E9" s="9">
        <v>10.5</v>
      </c>
      <c r="F9" s="9">
        <v>8</v>
      </c>
      <c r="G9" s="9">
        <v>15</v>
      </c>
      <c r="H9" s="9">
        <v>50</v>
      </c>
      <c r="I9" s="9"/>
      <c r="J9" s="9"/>
      <c r="K9" s="9">
        <v>31</v>
      </c>
      <c r="L9" s="9">
        <v>34</v>
      </c>
      <c r="M9" s="9" t="s">
        <v>165</v>
      </c>
      <c r="N9" s="5">
        <v>22</v>
      </c>
      <c r="O9" s="31">
        <v>12</v>
      </c>
      <c r="P9" s="18">
        <v>32</v>
      </c>
      <c r="Q9" s="21">
        <v>171</v>
      </c>
    </row>
    <row r="10" spans="1:17" ht="15">
      <c r="A10" s="6" t="s">
        <v>20</v>
      </c>
      <c r="B10" s="3" t="s">
        <v>31</v>
      </c>
      <c r="C10" s="4">
        <v>5.25</v>
      </c>
      <c r="D10" s="4">
        <v>3</v>
      </c>
      <c r="E10" s="5">
        <v>11</v>
      </c>
      <c r="F10" s="5">
        <v>4</v>
      </c>
      <c r="G10" s="5">
        <v>11</v>
      </c>
      <c r="H10" s="5">
        <v>34</v>
      </c>
      <c r="I10" s="5"/>
      <c r="J10" s="5"/>
      <c r="K10" s="5">
        <v>33</v>
      </c>
      <c r="L10" s="5">
        <v>38</v>
      </c>
      <c r="M10" s="5" t="s">
        <v>166</v>
      </c>
      <c r="N10" s="5">
        <v>16</v>
      </c>
      <c r="O10" s="31">
        <v>1</v>
      </c>
      <c r="P10" s="18">
        <v>10</v>
      </c>
      <c r="Q10" s="21">
        <v>105</v>
      </c>
    </row>
    <row r="11" spans="1:17" ht="15">
      <c r="A11" s="6" t="s">
        <v>21</v>
      </c>
      <c r="B11" s="3" t="s">
        <v>30</v>
      </c>
      <c r="C11" s="4">
        <v>5.59</v>
      </c>
      <c r="D11" s="4">
        <v>0</v>
      </c>
      <c r="E11" s="5">
        <v>12.91</v>
      </c>
      <c r="F11" s="5">
        <v>0</v>
      </c>
      <c r="G11" s="5">
        <v>0</v>
      </c>
      <c r="H11" s="5">
        <v>0</v>
      </c>
      <c r="I11" s="5"/>
      <c r="J11" s="5"/>
      <c r="K11" s="5">
        <v>22</v>
      </c>
      <c r="L11" s="5">
        <v>17</v>
      </c>
      <c r="M11" s="5" t="s">
        <v>167</v>
      </c>
      <c r="N11" s="5">
        <v>1</v>
      </c>
      <c r="O11" s="31">
        <v>7</v>
      </c>
      <c r="P11" s="18">
        <v>22</v>
      </c>
      <c r="Q11" s="21">
        <v>40</v>
      </c>
    </row>
    <row r="12" spans="1:17" ht="15">
      <c r="A12" s="14"/>
      <c r="B12" s="19" t="s">
        <v>17</v>
      </c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41"/>
      <c r="P12" s="17"/>
      <c r="Q12" s="21">
        <f>SUM(Q6:Q11)</f>
        <v>497</v>
      </c>
    </row>
    <row r="13" spans="1:17" ht="15">
      <c r="A13" s="23" t="s">
        <v>23</v>
      </c>
      <c r="B13" s="26" t="s">
        <v>29</v>
      </c>
      <c r="C13" s="32">
        <v>5.33</v>
      </c>
      <c r="D13" s="33">
        <v>1</v>
      </c>
      <c r="E13" s="33">
        <v>12</v>
      </c>
      <c r="F13" s="33">
        <v>0</v>
      </c>
      <c r="G13" s="33">
        <v>3</v>
      </c>
      <c r="H13" s="33">
        <v>0</v>
      </c>
      <c r="I13" s="33"/>
      <c r="J13" s="33"/>
      <c r="K13" s="33">
        <v>20</v>
      </c>
      <c r="L13" s="33">
        <v>15</v>
      </c>
      <c r="M13" s="33">
        <v>186</v>
      </c>
      <c r="N13" s="33">
        <v>13</v>
      </c>
      <c r="O13" s="33">
        <v>1</v>
      </c>
      <c r="P13" s="33">
        <v>10</v>
      </c>
      <c r="Q13" s="21">
        <f>P13+N13+L13+J13+H13+F13+D13</f>
        <v>39</v>
      </c>
    </row>
    <row r="14" spans="1:17" ht="15">
      <c r="A14" s="2" t="s">
        <v>15</v>
      </c>
      <c r="B14" s="2"/>
      <c r="C14" s="2" t="s">
        <v>26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</sheetData>
  <sheetProtection/>
  <mergeCells count="11">
    <mergeCell ref="Q3:Q5"/>
    <mergeCell ref="A2:P2"/>
    <mergeCell ref="A3:A5"/>
    <mergeCell ref="B3:B5"/>
    <mergeCell ref="C3:D4"/>
    <mergeCell ref="E3:F4"/>
    <mergeCell ref="G3:H4"/>
    <mergeCell ref="I3:J4"/>
    <mergeCell ref="K3:L4"/>
    <mergeCell ref="M3:N4"/>
    <mergeCell ref="O3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МБОУ СОШ №9</cp:lastModifiedBy>
  <cp:lastPrinted>2021-01-15T08:05:47Z</cp:lastPrinted>
  <dcterms:created xsi:type="dcterms:W3CDTF">2012-01-24T13:15:35Z</dcterms:created>
  <dcterms:modified xsi:type="dcterms:W3CDTF">2021-04-07T12:27:34Z</dcterms:modified>
  <cp:category/>
  <cp:version/>
  <cp:contentType/>
  <cp:contentStatus/>
</cp:coreProperties>
</file>